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9032" windowHeight="11016" activeTab="0"/>
  </bookViews>
  <sheets>
    <sheet name="бюджетная смета" sheetId="1" r:id="rId1"/>
  </sheets>
  <definedNames>
    <definedName name="_xlnm.Print_Area" localSheetId="0">'бюджетная смета'!$A$1:$M$211</definedName>
  </definedNames>
  <calcPr fullCalcOnLoad="1"/>
</workbook>
</file>

<file path=xl/sharedStrings.xml><?xml version="1.0" encoding="utf-8"?>
<sst xmlns="http://schemas.openxmlformats.org/spreadsheetml/2006/main" count="85" uniqueCount="41">
  <si>
    <t>Наименование расхода</t>
  </si>
  <si>
    <t>Раздел</t>
  </si>
  <si>
    <t>Подраздел</t>
  </si>
  <si>
    <t>Целевая статья расхода</t>
  </si>
  <si>
    <t>Вид расхода</t>
  </si>
  <si>
    <t>04</t>
  </si>
  <si>
    <t>01</t>
  </si>
  <si>
    <t xml:space="preserve"> </t>
  </si>
  <si>
    <t>ИТОГО РАСХОДОВ</t>
  </si>
  <si>
    <t>8</t>
  </si>
  <si>
    <t>9</t>
  </si>
  <si>
    <t>Основное мероприятие</t>
  </si>
  <si>
    <t>6</t>
  </si>
  <si>
    <t>10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</si>
  <si>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</si>
  <si>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государственного имущества</t>
  </si>
  <si>
    <t>Прочая закупка товаров, работ и услуг для государственных нужд</t>
  </si>
  <si>
    <t>Исполнение судебных актов Российской Федерации и мировых соглашений по возмещению вреда, причиненного в результате незаконных действий (бездействия) органов государственной власти (государственных органов) либо должностных лиц этих органов, а также в результате деятельности казенных учреждений</t>
  </si>
  <si>
    <t>Уплата налога на имущество организаций и земельного налога</t>
  </si>
  <si>
    <t>Всего ВР 122</t>
  </si>
  <si>
    <t>Всего ВР 242</t>
  </si>
  <si>
    <t>Всего ВР 243</t>
  </si>
  <si>
    <t>Всего ВР 244</t>
  </si>
  <si>
    <t>Расходы на оплату труда</t>
  </si>
  <si>
    <t>Прочие выплаты</t>
  </si>
  <si>
    <t>Всего ВР 831</t>
  </si>
  <si>
    <t>Всего ВР 851</t>
  </si>
  <si>
    <t>Всего ВР 852</t>
  </si>
  <si>
    <t>Иные выплаты населению</t>
  </si>
  <si>
    <t>Всего ВР 360</t>
  </si>
  <si>
    <t>Иные выплаты персоналу, за исключением фонда оплаты труда</t>
  </si>
  <si>
    <t xml:space="preserve">Ежемесячные компенсационные выплаты матерям (или другим родственникам фактически осуществляющим уход за ребенком), состоящим в трудовых отношениях на условиях найма организациями, и женщинам-военослужащим, находящимся в отпуске поуходу за ребенком </t>
  </si>
  <si>
    <t>Уплата прочих налогов и сборов</t>
  </si>
  <si>
    <t>Всего ВР 853</t>
  </si>
  <si>
    <t>Начисления на выплаты по оплате труда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</si>
  <si>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</si>
  <si>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</si>
  <si>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</si>
  <si>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ИТОГО РАСХОДОВ ПО ЦСР 2330193969</t>
  </si>
  <si>
    <t>ИТОГО РАСХОДОВ ПО ЦСР 2330190012</t>
  </si>
  <si>
    <t>Отчет об исполнении федерального бюджета за 9 месяцев 2016 года.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</si>
</sst>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\$#,##0\ ;\(\$#,##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24"/>
      <name val="Arial"/>
      <family val="2"/>
    </font>
    <font>
      <sz val="11"/>
      <name val="Arial"/>
      <family val="2"/>
    </font>
    <font>
      <sz val="11"/>
      <name val="Times New Roman Cyr"/>
      <family val="1"/>
    </font>
    <font>
      <sz val="9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 Cyr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1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3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>
      <alignment/>
      <protection/>
    </xf>
    <xf numFmtId="9" fontId="12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0" xfId="66" applyFont="1">
      <alignment/>
      <protection/>
    </xf>
    <xf numFmtId="0" fontId="4" fillId="0" borderId="0" xfId="66" applyFont="1" applyBorder="1" applyAlignment="1" applyProtection="1">
      <alignment horizontal="center"/>
      <protection/>
    </xf>
    <xf numFmtId="0" fontId="7" fillId="0" borderId="0" xfId="66" applyFont="1" applyBorder="1" applyAlignment="1" applyProtection="1">
      <alignment horizontal="center"/>
      <protection/>
    </xf>
    <xf numFmtId="0" fontId="3" fillId="0" borderId="0" xfId="66" applyFont="1" applyBorder="1" applyAlignment="1">
      <alignment/>
      <protection/>
    </xf>
    <xf numFmtId="0" fontId="8" fillId="0" borderId="0" xfId="0" applyFont="1" applyBorder="1" applyAlignment="1">
      <alignment horizontal="left"/>
    </xf>
    <xf numFmtId="0" fontId="4" fillId="0" borderId="11" xfId="66" applyFont="1" applyBorder="1" applyAlignment="1">
      <alignment horizontal="center" vertical="center"/>
      <protection/>
    </xf>
    <xf numFmtId="0" fontId="4" fillId="0" borderId="11" xfId="66" applyFont="1" applyBorder="1" applyAlignment="1">
      <alignment horizontal="center" vertical="center" wrapText="1"/>
      <protection/>
    </xf>
    <xf numFmtId="0" fontId="11" fillId="0" borderId="11" xfId="66" applyFont="1" applyBorder="1" applyAlignment="1" quotePrefix="1">
      <alignment horizontal="center" vertical="center" wrapText="1"/>
      <protection/>
    </xf>
    <xf numFmtId="0" fontId="0" fillId="0" borderId="11" xfId="0" applyBorder="1" applyAlignment="1">
      <alignment/>
    </xf>
    <xf numFmtId="0" fontId="11" fillId="0" borderId="11" xfId="0" applyFont="1" applyBorder="1" applyAlignment="1">
      <alignment/>
    </xf>
    <xf numFmtId="0" fontId="11" fillId="0" borderId="11" xfId="66" applyFont="1" applyBorder="1" applyAlignment="1">
      <alignment horizontal="center" vertical="center" wrapText="1"/>
      <protection/>
    </xf>
    <xf numFmtId="0" fontId="9" fillId="0" borderId="11" xfId="66" applyFont="1" applyBorder="1" applyAlignment="1" quotePrefix="1">
      <alignment horizontal="center" vertical="center" wrapText="1"/>
      <protection/>
    </xf>
    <xf numFmtId="0" fontId="15" fillId="0" borderId="0" xfId="0" applyFont="1" applyAlignment="1">
      <alignment/>
    </xf>
    <xf numFmtId="0" fontId="4" fillId="0" borderId="0" xfId="66" applyFont="1" applyBorder="1" applyAlignment="1">
      <alignment horizontal="left"/>
      <protection/>
    </xf>
    <xf numFmtId="0" fontId="15" fillId="0" borderId="0" xfId="66" applyFont="1" applyBorder="1">
      <alignment/>
      <protection/>
    </xf>
    <xf numFmtId="49" fontId="4" fillId="0" borderId="11" xfId="66" applyNumberFormat="1" applyFont="1" applyBorder="1" applyAlignment="1">
      <alignment horizontal="center"/>
      <protection/>
    </xf>
    <xf numFmtId="0" fontId="10" fillId="0" borderId="11" xfId="0" applyFont="1" applyBorder="1" applyAlignment="1">
      <alignment/>
    </xf>
    <xf numFmtId="0" fontId="11" fillId="33" borderId="11" xfId="66" applyFont="1" applyFill="1" applyBorder="1" applyAlignment="1" quotePrefix="1">
      <alignment horizontal="center" vertical="center" wrapText="1"/>
      <protection/>
    </xf>
    <xf numFmtId="49" fontId="9" fillId="33" borderId="11" xfId="66" applyNumberFormat="1" applyFont="1" applyFill="1" applyBorder="1" applyAlignment="1" quotePrefix="1">
      <alignment horizontal="center" vertical="center" wrapText="1"/>
      <protection/>
    </xf>
    <xf numFmtId="0" fontId="11" fillId="33" borderId="11" xfId="0" applyFont="1" applyFill="1" applyBorder="1" applyAlignment="1">
      <alignment/>
    </xf>
    <xf numFmtId="49" fontId="11" fillId="33" borderId="11" xfId="66" applyNumberFormat="1" applyFont="1" applyFill="1" applyBorder="1" applyAlignment="1" quotePrefix="1">
      <alignment horizontal="center" vertical="center" wrapText="1"/>
      <protection/>
    </xf>
    <xf numFmtId="0" fontId="1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49" fontId="11" fillId="0" borderId="11" xfId="66" applyNumberFormat="1" applyFont="1" applyBorder="1" applyAlignment="1" quotePrefix="1">
      <alignment horizontal="center" vertical="center" wrapText="1"/>
      <protection/>
    </xf>
    <xf numFmtId="0" fontId="11" fillId="0" borderId="11" xfId="66" applyFont="1" applyFill="1" applyBorder="1" applyAlignment="1" quotePrefix="1">
      <alignment horizontal="center" vertical="center" wrapText="1"/>
      <protection/>
    </xf>
    <xf numFmtId="2" fontId="11" fillId="0" borderId="11" xfId="0" applyNumberFormat="1" applyFont="1" applyFill="1" applyBorder="1" applyAlignment="1">
      <alignment/>
    </xf>
    <xf numFmtId="49" fontId="11" fillId="0" borderId="11" xfId="66" applyNumberFormat="1" applyFont="1" applyFill="1" applyBorder="1" applyAlignment="1" quotePrefix="1">
      <alignment horizontal="center" vertical="center" wrapText="1"/>
      <protection/>
    </xf>
    <xf numFmtId="0" fontId="9" fillId="0" borderId="11" xfId="66" applyFont="1" applyFill="1" applyBorder="1" applyAlignment="1" quotePrefix="1">
      <alignment horizontal="center" vertical="center" wrapText="1"/>
      <protection/>
    </xf>
    <xf numFmtId="49" fontId="9" fillId="0" borderId="11" xfId="66" applyNumberFormat="1" applyFont="1" applyFill="1" applyBorder="1" applyAlignment="1" quotePrefix="1">
      <alignment horizontal="center" vertical="center" wrapText="1"/>
      <protection/>
    </xf>
    <xf numFmtId="0" fontId="4" fillId="0" borderId="11" xfId="66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11" xfId="66" applyFont="1" applyBorder="1" applyAlignment="1">
      <alignment horizontal="left" vertical="center" wrapText="1"/>
      <protection/>
    </xf>
    <xf numFmtId="0" fontId="5" fillId="0" borderId="12" xfId="66" applyFont="1" applyBorder="1" applyAlignment="1">
      <alignment horizontal="left" vertical="center" wrapText="1"/>
      <protection/>
    </xf>
    <xf numFmtId="0" fontId="5" fillId="0" borderId="13" xfId="66" applyFont="1" applyBorder="1" applyAlignment="1">
      <alignment horizontal="left" vertical="center" wrapText="1"/>
      <protection/>
    </xf>
    <xf numFmtId="0" fontId="5" fillId="0" borderId="14" xfId="66" applyFont="1" applyBorder="1" applyAlignment="1">
      <alignment horizontal="left" vertical="center" wrapText="1"/>
      <protection/>
    </xf>
    <xf numFmtId="0" fontId="5" fillId="0" borderId="12" xfId="66" applyFont="1" applyBorder="1" applyAlignment="1">
      <alignment horizontal="right" vertical="center" wrapText="1"/>
      <protection/>
    </xf>
    <xf numFmtId="0" fontId="5" fillId="0" borderId="13" xfId="66" applyFont="1" applyBorder="1" applyAlignment="1">
      <alignment horizontal="right" vertical="center" wrapText="1"/>
      <protection/>
    </xf>
    <xf numFmtId="0" fontId="5" fillId="0" borderId="14" xfId="66" applyFont="1" applyBorder="1" applyAlignment="1">
      <alignment horizontal="right" vertical="center" wrapText="1"/>
      <protection/>
    </xf>
    <xf numFmtId="0" fontId="5" fillId="0" borderId="12" xfId="66" applyFont="1" applyFill="1" applyBorder="1" applyAlignment="1">
      <alignment horizontal="left" vertical="center" wrapText="1"/>
      <protection/>
    </xf>
    <xf numFmtId="0" fontId="5" fillId="0" borderId="13" xfId="66" applyFont="1" applyFill="1" applyBorder="1" applyAlignment="1">
      <alignment horizontal="left" vertical="center" wrapText="1"/>
      <protection/>
    </xf>
    <xf numFmtId="0" fontId="5" fillId="0" borderId="14" xfId="66" applyFont="1" applyFill="1" applyBorder="1" applyAlignment="1">
      <alignment horizontal="left" vertical="center" wrapText="1"/>
      <protection/>
    </xf>
    <xf numFmtId="0" fontId="9" fillId="0" borderId="11" xfId="66" applyFont="1" applyFill="1" applyBorder="1" applyAlignment="1">
      <alignment horizontal="left" vertical="center" wrapText="1"/>
      <protection/>
    </xf>
    <xf numFmtId="0" fontId="5" fillId="33" borderId="12" xfId="66" applyFont="1" applyFill="1" applyBorder="1" applyAlignment="1">
      <alignment horizontal="left" vertical="center" wrapText="1"/>
      <protection/>
    </xf>
    <xf numFmtId="0" fontId="5" fillId="33" borderId="13" xfId="66" applyFont="1" applyFill="1" applyBorder="1" applyAlignment="1">
      <alignment horizontal="left" vertical="center" wrapText="1"/>
      <protection/>
    </xf>
    <xf numFmtId="0" fontId="5" fillId="33" borderId="14" xfId="66" applyFont="1" applyFill="1" applyBorder="1" applyAlignment="1">
      <alignment horizontal="left" vertical="center" wrapText="1"/>
      <protection/>
    </xf>
    <xf numFmtId="0" fontId="16" fillId="0" borderId="12" xfId="66" applyFont="1" applyBorder="1" applyAlignment="1">
      <alignment horizontal="left" vertical="center" wrapText="1"/>
      <protection/>
    </xf>
    <xf numFmtId="0" fontId="16" fillId="0" borderId="13" xfId="66" applyFont="1" applyBorder="1" applyAlignment="1">
      <alignment horizontal="left" vertical="center" wrapText="1"/>
      <protection/>
    </xf>
    <xf numFmtId="0" fontId="16" fillId="0" borderId="14" xfId="66" applyFont="1" applyBorder="1" applyAlignment="1">
      <alignment horizontal="left" vertical="center" wrapText="1"/>
      <protection/>
    </xf>
    <xf numFmtId="0" fontId="9" fillId="33" borderId="12" xfId="66" applyFont="1" applyFill="1" applyBorder="1" applyAlignment="1">
      <alignment horizontal="left" vertical="center" wrapText="1"/>
      <protection/>
    </xf>
    <xf numFmtId="0" fontId="9" fillId="33" borderId="13" xfId="66" applyFont="1" applyFill="1" applyBorder="1" applyAlignment="1">
      <alignment horizontal="left" vertical="center" wrapText="1"/>
      <protection/>
    </xf>
    <xf numFmtId="0" fontId="9" fillId="33" borderId="14" xfId="66" applyFont="1" applyFill="1" applyBorder="1" applyAlignment="1">
      <alignment horizontal="left" vertical="center" wrapText="1"/>
      <protection/>
    </xf>
    <xf numFmtId="0" fontId="17" fillId="0" borderId="12" xfId="66" applyFont="1" applyFill="1" applyBorder="1" applyAlignment="1">
      <alignment horizontal="left" vertical="center" wrapText="1"/>
      <protection/>
    </xf>
    <xf numFmtId="0" fontId="17" fillId="0" borderId="13" xfId="66" applyFont="1" applyFill="1" applyBorder="1" applyAlignment="1">
      <alignment horizontal="left" vertical="center" wrapText="1"/>
      <protection/>
    </xf>
    <xf numFmtId="0" fontId="17" fillId="0" borderId="14" xfId="66" applyFont="1" applyFill="1" applyBorder="1" applyAlignment="1">
      <alignment horizontal="left" vertical="center" wrapText="1"/>
      <protection/>
    </xf>
    <xf numFmtId="0" fontId="5" fillId="0" borderId="11" xfId="66" applyFont="1" applyBorder="1" applyAlignment="1">
      <alignment horizontal="left" vertical="center" wrapText="1"/>
      <protection/>
    </xf>
    <xf numFmtId="0" fontId="4" fillId="0" borderId="11" xfId="66" applyFont="1" applyBorder="1" applyAlignment="1">
      <alignment horizontal="center" vertical="center"/>
      <protection/>
    </xf>
    <xf numFmtId="49" fontId="4" fillId="0" borderId="11" xfId="66" applyNumberFormat="1" applyFont="1" applyBorder="1" applyAlignment="1">
      <alignment horizontal="center"/>
      <protection/>
    </xf>
    <xf numFmtId="0" fontId="3" fillId="0" borderId="0" xfId="66" applyFont="1" applyAlignment="1">
      <alignment horizontal="center" wrapText="1"/>
      <protection/>
    </xf>
    <xf numFmtId="0" fontId="0" fillId="0" borderId="0" xfId="0" applyAlignment="1">
      <alignment horizont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_main2" xfId="34"/>
    <cellStyle name="Currency0" xfId="35"/>
    <cellStyle name="Date" xfId="36"/>
    <cellStyle name="Fixed" xfId="37"/>
    <cellStyle name="Heading 1" xfId="38"/>
    <cellStyle name="Heading 2" xfId="39"/>
    <cellStyle name="Normal_main2" xfId="40"/>
    <cellStyle name="Percent_main2" xfId="41"/>
    <cellStyle name="Total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2 2" xfId="64"/>
    <cellStyle name="Обычный 3" xfId="65"/>
    <cellStyle name="Обычный_СМЕТА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="86" zoomScaleNormal="86" workbookViewId="0" topLeftCell="A1">
      <selection activeCell="O35" sqref="O35"/>
    </sheetView>
  </sheetViews>
  <sheetFormatPr defaultColWidth="8.00390625" defaultRowHeight="15"/>
  <cols>
    <col min="1" max="3" width="8.00390625" style="0" customWidth="1"/>
    <col min="4" max="4" width="14.28125" style="0" customWidth="1"/>
    <col min="5" max="5" width="10.421875" style="0" customWidth="1"/>
    <col min="6" max="6" width="10.8515625" style="0" customWidth="1"/>
    <col min="7" max="7" width="11.7109375" style="0" customWidth="1"/>
    <col min="8" max="8" width="12.28125" style="0" customWidth="1"/>
    <col min="9" max="9" width="11.00390625" style="0" customWidth="1"/>
    <col min="10" max="10" width="16.421875" style="0" customWidth="1"/>
    <col min="11" max="12" width="14.28125" style="0" customWidth="1"/>
    <col min="13" max="252" width="8.00390625" style="0" customWidth="1"/>
    <col min="253" max="253" width="2.7109375" style="0" customWidth="1"/>
  </cols>
  <sheetData>
    <row r="1" spans="1:13" ht="7.5" customHeight="1">
      <c r="A1" s="1"/>
      <c r="B1" s="2"/>
      <c r="C1" s="2"/>
      <c r="D1" s="3"/>
      <c r="E1" s="3"/>
      <c r="F1" s="3"/>
      <c r="G1" s="3"/>
      <c r="H1" s="3"/>
      <c r="I1" s="3"/>
      <c r="J1" s="5"/>
      <c r="K1" s="4"/>
      <c r="L1" s="1"/>
      <c r="M1" s="1"/>
    </row>
    <row r="2" spans="1:13" ht="7.5" customHeight="1">
      <c r="A2" s="1"/>
      <c r="B2" s="2"/>
      <c r="C2" s="2"/>
      <c r="D2" s="3"/>
      <c r="E2" s="3"/>
      <c r="F2" s="3"/>
      <c r="G2" s="3"/>
      <c r="H2" s="3"/>
      <c r="I2" s="3"/>
      <c r="J2" s="5"/>
      <c r="K2" s="4"/>
      <c r="L2" s="1"/>
      <c r="M2" s="1"/>
    </row>
    <row r="3" spans="1:13" ht="7.5" customHeight="1">
      <c r="A3" s="60" t="s">
        <v>40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1"/>
    </row>
    <row r="4" spans="1:13" ht="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1"/>
    </row>
    <row r="5" spans="1:13" ht="7.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1"/>
    </row>
    <row r="6" spans="1:13" ht="7.5" customHeight="1">
      <c r="A6" s="1"/>
      <c r="B6" s="2"/>
      <c r="C6" s="2"/>
      <c r="D6" s="3"/>
      <c r="E6" s="3"/>
      <c r="F6" s="3"/>
      <c r="G6" s="3"/>
      <c r="H6" s="3"/>
      <c r="I6" s="3"/>
      <c r="J6" s="5"/>
      <c r="K6" s="4"/>
      <c r="L6" s="1"/>
      <c r="M6" s="1"/>
    </row>
    <row r="7" ht="9.75" customHeight="1"/>
    <row r="8" spans="1:12" ht="61.5" customHeight="1">
      <c r="A8" s="58" t="s">
        <v>0</v>
      </c>
      <c r="B8" s="58"/>
      <c r="C8" s="58"/>
      <c r="D8" s="58"/>
      <c r="E8" s="6" t="s">
        <v>1</v>
      </c>
      <c r="F8" s="6" t="s">
        <v>2</v>
      </c>
      <c r="G8" s="7" t="s">
        <v>3</v>
      </c>
      <c r="H8" s="7" t="s">
        <v>11</v>
      </c>
      <c r="I8" s="7" t="s">
        <v>4</v>
      </c>
      <c r="J8" s="30" t="s">
        <v>35</v>
      </c>
      <c r="K8" s="30" t="s">
        <v>36</v>
      </c>
      <c r="L8" s="30" t="s">
        <v>37</v>
      </c>
    </row>
    <row r="9" spans="1:12" ht="15" customHeight="1">
      <c r="A9" s="59">
        <v>1</v>
      </c>
      <c r="B9" s="59"/>
      <c r="C9" s="59"/>
      <c r="D9" s="59"/>
      <c r="E9" s="16">
        <v>2</v>
      </c>
      <c r="F9" s="16">
        <v>3</v>
      </c>
      <c r="G9" s="16">
        <v>4</v>
      </c>
      <c r="H9" s="16">
        <v>5</v>
      </c>
      <c r="I9" s="16" t="s">
        <v>12</v>
      </c>
      <c r="J9" s="16" t="s">
        <v>9</v>
      </c>
      <c r="K9" s="16" t="s">
        <v>10</v>
      </c>
      <c r="L9" s="16" t="s">
        <v>13</v>
      </c>
    </row>
    <row r="10" spans="1:12" ht="15" customHeight="1">
      <c r="A10" s="57" t="s">
        <v>23</v>
      </c>
      <c r="B10" s="57"/>
      <c r="C10" s="57"/>
      <c r="D10" s="57"/>
      <c r="E10" s="8" t="s">
        <v>5</v>
      </c>
      <c r="F10" s="8" t="s">
        <v>6</v>
      </c>
      <c r="G10" s="11">
        <v>2330190012</v>
      </c>
      <c r="H10" s="11" t="s">
        <v>6</v>
      </c>
      <c r="I10" s="11">
        <v>121</v>
      </c>
      <c r="J10" s="10">
        <v>5496.02</v>
      </c>
      <c r="K10" s="10">
        <v>3383.77</v>
      </c>
      <c r="L10" s="9">
        <f>J10-K10</f>
        <v>2112.2500000000005</v>
      </c>
    </row>
    <row r="11" spans="1:12" ht="15" customHeight="1">
      <c r="A11" s="35" t="s">
        <v>34</v>
      </c>
      <c r="B11" s="36"/>
      <c r="C11" s="36"/>
      <c r="D11" s="37"/>
      <c r="E11" s="8" t="s">
        <v>5</v>
      </c>
      <c r="F11" s="8" t="s">
        <v>6</v>
      </c>
      <c r="G11" s="11">
        <v>2330190012</v>
      </c>
      <c r="H11" s="11" t="s">
        <v>6</v>
      </c>
      <c r="I11" s="11">
        <v>129</v>
      </c>
      <c r="J11" s="10">
        <v>1632.87</v>
      </c>
      <c r="K11" s="10">
        <v>982.31</v>
      </c>
      <c r="L11" s="9">
        <f>J11-K11</f>
        <v>650.56</v>
      </c>
    </row>
    <row r="12" spans="1:12" ht="15" customHeight="1">
      <c r="A12" s="51" t="s">
        <v>39</v>
      </c>
      <c r="B12" s="52"/>
      <c r="C12" s="52"/>
      <c r="D12" s="53"/>
      <c r="E12" s="18" t="s">
        <v>5</v>
      </c>
      <c r="F12" s="18" t="s">
        <v>6</v>
      </c>
      <c r="G12" s="11">
        <v>2330190012</v>
      </c>
      <c r="H12" s="19" t="s">
        <v>6</v>
      </c>
      <c r="I12" s="18"/>
      <c r="J12" s="20">
        <f>SUBTOTAL(9,J10:J11)</f>
        <v>7128.89</v>
      </c>
      <c r="K12" s="20">
        <f>SUBTOTAL(9,K10:K11)</f>
        <v>4366.08</v>
      </c>
      <c r="L12" s="20">
        <f>J12-K12</f>
        <v>2762.8100000000004</v>
      </c>
    </row>
    <row r="13" spans="1:12" ht="26.25" customHeight="1">
      <c r="A13" s="54" t="s">
        <v>30</v>
      </c>
      <c r="B13" s="55"/>
      <c r="C13" s="55"/>
      <c r="D13" s="56"/>
      <c r="E13" s="25"/>
      <c r="F13" s="25"/>
      <c r="G13" s="25"/>
      <c r="H13" s="25"/>
      <c r="I13" s="25"/>
      <c r="J13" s="26"/>
      <c r="K13" s="26"/>
      <c r="L13" s="26"/>
    </row>
    <row r="14" spans="1:12" ht="15" customHeight="1">
      <c r="A14" s="57" t="s">
        <v>24</v>
      </c>
      <c r="B14" s="57"/>
      <c r="C14" s="57"/>
      <c r="D14" s="57"/>
      <c r="E14" s="8" t="s">
        <v>5</v>
      </c>
      <c r="F14" s="8" t="s">
        <v>6</v>
      </c>
      <c r="G14" s="11">
        <v>2330190019</v>
      </c>
      <c r="H14" s="11" t="s">
        <v>6</v>
      </c>
      <c r="I14" s="11">
        <v>122</v>
      </c>
      <c r="J14" s="10">
        <v>286.42</v>
      </c>
      <c r="K14" s="10">
        <v>86.15</v>
      </c>
      <c r="L14" s="9">
        <f>J14-K14</f>
        <v>200.27</v>
      </c>
    </row>
    <row r="15" spans="1:12" ht="15" customHeight="1">
      <c r="A15" s="38" t="s">
        <v>19</v>
      </c>
      <c r="B15" s="39"/>
      <c r="C15" s="39"/>
      <c r="D15" s="40"/>
      <c r="E15" s="8"/>
      <c r="F15" s="8"/>
      <c r="G15" s="8"/>
      <c r="H15" s="11"/>
      <c r="I15" s="11"/>
      <c r="J15" s="10">
        <f>SUBTOTAL(9,J13:J14)</f>
        <v>286.42</v>
      </c>
      <c r="K15" s="10">
        <f>SUBTOTAL(9,K13:K14)</f>
        <v>86.15</v>
      </c>
      <c r="L15" s="9">
        <f>J15-K15</f>
        <v>200.27</v>
      </c>
    </row>
    <row r="16" spans="1:12" ht="22.5" customHeight="1">
      <c r="A16" s="48" t="s">
        <v>14</v>
      </c>
      <c r="B16" s="49"/>
      <c r="C16" s="49"/>
      <c r="D16" s="50"/>
      <c r="E16" s="8"/>
      <c r="F16" s="8"/>
      <c r="G16" s="18"/>
      <c r="H16" s="8"/>
      <c r="I16" s="8"/>
      <c r="J16" s="10"/>
      <c r="K16" s="10"/>
      <c r="L16" s="9"/>
    </row>
    <row r="17" spans="1:12" ht="27.75" customHeight="1">
      <c r="A17" s="35" t="s">
        <v>14</v>
      </c>
      <c r="B17" s="36"/>
      <c r="C17" s="36"/>
      <c r="D17" s="37"/>
      <c r="E17" s="8" t="s">
        <v>5</v>
      </c>
      <c r="F17" s="8" t="s">
        <v>6</v>
      </c>
      <c r="G17" s="11">
        <v>2330190019</v>
      </c>
      <c r="H17" s="24" t="s">
        <v>6</v>
      </c>
      <c r="I17" s="8">
        <v>242</v>
      </c>
      <c r="J17" s="10">
        <v>1266.04</v>
      </c>
      <c r="K17" s="10">
        <v>922.28</v>
      </c>
      <c r="L17" s="9">
        <f>J17-K17</f>
        <v>343.76</v>
      </c>
    </row>
    <row r="18" spans="1:12" ht="15" customHeight="1">
      <c r="A18" s="38" t="s">
        <v>20</v>
      </c>
      <c r="B18" s="39"/>
      <c r="C18" s="39"/>
      <c r="D18" s="40"/>
      <c r="E18" s="8"/>
      <c r="F18" s="8"/>
      <c r="G18" s="8"/>
      <c r="H18" s="11"/>
      <c r="I18" s="11"/>
      <c r="J18" s="10">
        <f>SUBTOTAL(9,J17:J17)</f>
        <v>1266.04</v>
      </c>
      <c r="K18" s="10">
        <f>SUBTOTAL(9,K17:K17)</f>
        <v>922.28</v>
      </c>
      <c r="L18" s="9">
        <f>J18-K18</f>
        <v>343.76</v>
      </c>
    </row>
    <row r="19" spans="1:12" ht="22.5" customHeight="1">
      <c r="A19" s="48" t="s">
        <v>15</v>
      </c>
      <c r="B19" s="49"/>
      <c r="C19" s="49"/>
      <c r="D19" s="50"/>
      <c r="E19" s="8"/>
      <c r="F19" s="8"/>
      <c r="G19" s="18"/>
      <c r="H19" s="8"/>
      <c r="I19" s="8"/>
      <c r="J19" s="10"/>
      <c r="K19" s="10"/>
      <c r="L19" s="9"/>
    </row>
    <row r="20" spans="1:12" ht="24" customHeight="1">
      <c r="A20" s="35" t="s">
        <v>15</v>
      </c>
      <c r="B20" s="36"/>
      <c r="C20" s="36"/>
      <c r="D20" s="37"/>
      <c r="E20" s="8" t="s">
        <v>5</v>
      </c>
      <c r="F20" s="8" t="s">
        <v>6</v>
      </c>
      <c r="G20" s="11">
        <v>2330190019</v>
      </c>
      <c r="H20" s="24" t="s">
        <v>6</v>
      </c>
      <c r="I20" s="8">
        <v>243</v>
      </c>
      <c r="J20" s="10">
        <v>0</v>
      </c>
      <c r="K20" s="10"/>
      <c r="L20" s="9"/>
    </row>
    <row r="21" spans="1:12" ht="15" customHeight="1">
      <c r="A21" s="38" t="s">
        <v>21</v>
      </c>
      <c r="B21" s="39"/>
      <c r="C21" s="39"/>
      <c r="D21" s="40"/>
      <c r="E21" s="8"/>
      <c r="F21" s="8"/>
      <c r="G21" s="8"/>
      <c r="H21" s="11"/>
      <c r="I21" s="11"/>
      <c r="J21" s="10">
        <f>SUBTOTAL(9,J20:J20)</f>
        <v>0</v>
      </c>
      <c r="K21" s="10"/>
      <c r="L21" s="9"/>
    </row>
    <row r="22" spans="1:12" ht="22.5" customHeight="1">
      <c r="A22" s="48" t="s">
        <v>16</v>
      </c>
      <c r="B22" s="49"/>
      <c r="C22" s="49"/>
      <c r="D22" s="50"/>
      <c r="E22" s="8"/>
      <c r="F22" s="8"/>
      <c r="G22" s="18"/>
      <c r="H22" s="8"/>
      <c r="I22" s="8"/>
      <c r="J22" s="10"/>
      <c r="K22" s="10"/>
      <c r="L22" s="9"/>
    </row>
    <row r="23" spans="1:12" ht="24" customHeight="1">
      <c r="A23" s="35" t="s">
        <v>16</v>
      </c>
      <c r="B23" s="36"/>
      <c r="C23" s="36"/>
      <c r="D23" s="37"/>
      <c r="E23" s="8" t="s">
        <v>5</v>
      </c>
      <c r="F23" s="8" t="s">
        <v>6</v>
      </c>
      <c r="G23" s="11">
        <v>2330190019</v>
      </c>
      <c r="H23" s="24" t="s">
        <v>6</v>
      </c>
      <c r="I23" s="8">
        <v>244</v>
      </c>
      <c r="J23" s="10">
        <v>3047.57</v>
      </c>
      <c r="K23" s="10">
        <v>2153.19</v>
      </c>
      <c r="L23" s="9">
        <f>J23-K23</f>
        <v>894.3800000000001</v>
      </c>
    </row>
    <row r="24" spans="1:12" ht="15" customHeight="1">
      <c r="A24" s="38" t="s">
        <v>22</v>
      </c>
      <c r="B24" s="39"/>
      <c r="C24" s="39"/>
      <c r="D24" s="40"/>
      <c r="E24" s="8"/>
      <c r="F24" s="8"/>
      <c r="G24" s="8"/>
      <c r="H24" s="11"/>
      <c r="I24" s="11"/>
      <c r="J24" s="10">
        <f>SUBTOTAL(9,J23:J23)</f>
        <v>3047.57</v>
      </c>
      <c r="K24" s="10">
        <f>SUBTOTAL(9,K23:K23)</f>
        <v>2153.19</v>
      </c>
      <c r="L24" s="9">
        <f>J24-K24</f>
        <v>894.3800000000001</v>
      </c>
    </row>
    <row r="25" spans="1:12" ht="24.75" customHeight="1">
      <c r="A25" s="45" t="s">
        <v>28</v>
      </c>
      <c r="B25" s="46"/>
      <c r="C25" s="46"/>
      <c r="D25" s="47"/>
      <c r="E25" s="18" t="s">
        <v>5</v>
      </c>
      <c r="F25" s="18" t="s">
        <v>6</v>
      </c>
      <c r="G25" s="11">
        <v>2330190019</v>
      </c>
      <c r="H25" s="21" t="s">
        <v>6</v>
      </c>
      <c r="I25" s="8">
        <v>360</v>
      </c>
      <c r="J25" s="22">
        <v>0</v>
      </c>
      <c r="K25" s="22"/>
      <c r="L25" s="23"/>
    </row>
    <row r="26" spans="1:12" ht="15" customHeight="1">
      <c r="A26" s="38" t="s">
        <v>29</v>
      </c>
      <c r="B26" s="39"/>
      <c r="C26" s="39"/>
      <c r="D26" s="40"/>
      <c r="E26" s="8"/>
      <c r="F26" s="8"/>
      <c r="G26" s="8"/>
      <c r="H26" s="11"/>
      <c r="I26" s="11"/>
      <c r="J26" s="10">
        <f>SUBTOTAL(9,J25:J25)</f>
        <v>0</v>
      </c>
      <c r="K26" s="10"/>
      <c r="L26" s="9"/>
    </row>
    <row r="27" spans="1:12" ht="84" customHeight="1">
      <c r="A27" s="45" t="s">
        <v>17</v>
      </c>
      <c r="B27" s="46"/>
      <c r="C27" s="46"/>
      <c r="D27" s="47"/>
      <c r="E27" s="18" t="s">
        <v>5</v>
      </c>
      <c r="F27" s="18" t="s">
        <v>6</v>
      </c>
      <c r="G27" s="11">
        <v>2330190019</v>
      </c>
      <c r="H27" s="21" t="s">
        <v>6</v>
      </c>
      <c r="I27" s="18">
        <v>831</v>
      </c>
      <c r="J27" s="22">
        <v>0</v>
      </c>
      <c r="K27" s="22"/>
      <c r="L27" s="23"/>
    </row>
    <row r="28" spans="1:12" ht="15" customHeight="1">
      <c r="A28" s="38" t="s">
        <v>25</v>
      </c>
      <c r="B28" s="39"/>
      <c r="C28" s="39"/>
      <c r="D28" s="40"/>
      <c r="E28" s="8"/>
      <c r="F28" s="8"/>
      <c r="G28" s="8"/>
      <c r="H28" s="11"/>
      <c r="I28" s="11"/>
      <c r="J28" s="10">
        <f>SUBTOTAL(9,J27:J27)</f>
        <v>0</v>
      </c>
      <c r="K28" s="10"/>
      <c r="L28" s="9"/>
    </row>
    <row r="29" spans="1:12" ht="24.75" customHeight="1">
      <c r="A29" s="45" t="s">
        <v>18</v>
      </c>
      <c r="B29" s="46"/>
      <c r="C29" s="46"/>
      <c r="D29" s="47"/>
      <c r="E29" s="18" t="s">
        <v>5</v>
      </c>
      <c r="F29" s="18" t="s">
        <v>6</v>
      </c>
      <c r="G29" s="11">
        <v>2330190019</v>
      </c>
      <c r="H29" s="21" t="s">
        <v>6</v>
      </c>
      <c r="I29" s="8">
        <v>851</v>
      </c>
      <c r="J29" s="22">
        <v>40.47</v>
      </c>
      <c r="K29" s="22">
        <v>22.52</v>
      </c>
      <c r="L29" s="23">
        <f>J29-K29</f>
        <v>17.95</v>
      </c>
    </row>
    <row r="30" spans="1:12" ht="15" customHeight="1">
      <c r="A30" s="38" t="s">
        <v>26</v>
      </c>
      <c r="B30" s="39"/>
      <c r="C30" s="39"/>
      <c r="D30" s="40"/>
      <c r="E30" s="8"/>
      <c r="F30" s="8"/>
      <c r="G30" s="8"/>
      <c r="H30" s="11"/>
      <c r="I30" s="11"/>
      <c r="J30" s="9">
        <f>SUBTOTAL(9,J29:J29)</f>
        <v>40.47</v>
      </c>
      <c r="K30" s="9">
        <f>SUBTOTAL(9,K29:K29)</f>
        <v>22.52</v>
      </c>
      <c r="L30" s="9">
        <f>J30-K30</f>
        <v>17.95</v>
      </c>
    </row>
    <row r="31" spans="1:12" ht="15" customHeight="1">
      <c r="A31" s="35" t="s">
        <v>32</v>
      </c>
      <c r="B31" s="36"/>
      <c r="C31" s="36"/>
      <c r="D31" s="37"/>
      <c r="E31" s="18" t="s">
        <v>5</v>
      </c>
      <c r="F31" s="18" t="s">
        <v>6</v>
      </c>
      <c r="G31" s="11">
        <v>2330190019</v>
      </c>
      <c r="H31" s="21" t="s">
        <v>6</v>
      </c>
      <c r="I31" s="8">
        <v>852</v>
      </c>
      <c r="J31" s="22">
        <v>22.65</v>
      </c>
      <c r="K31" s="22">
        <v>18.43</v>
      </c>
      <c r="L31" s="23">
        <f>J31-K31</f>
        <v>4.219999999999999</v>
      </c>
    </row>
    <row r="32" spans="1:12" ht="15" customHeight="1">
      <c r="A32" s="38" t="s">
        <v>27</v>
      </c>
      <c r="B32" s="39"/>
      <c r="C32" s="39"/>
      <c r="D32" s="40"/>
      <c r="E32" s="8"/>
      <c r="F32" s="8"/>
      <c r="G32" s="8"/>
      <c r="H32" s="11"/>
      <c r="I32" s="11"/>
      <c r="J32" s="9">
        <f>SUBTOTAL(9,J31:J31)</f>
        <v>22.65</v>
      </c>
      <c r="K32" s="9">
        <f>SUBTOTAL(9,K31:K31)</f>
        <v>18.43</v>
      </c>
      <c r="L32" s="9">
        <f>J32-K32</f>
        <v>4.219999999999999</v>
      </c>
    </row>
    <row r="33" spans="1:12" ht="15" customHeight="1">
      <c r="A33" s="35" t="s">
        <v>32</v>
      </c>
      <c r="B33" s="36"/>
      <c r="C33" s="36"/>
      <c r="D33" s="37"/>
      <c r="E33" s="18" t="s">
        <v>5</v>
      </c>
      <c r="F33" s="18" t="s">
        <v>6</v>
      </c>
      <c r="G33" s="11">
        <v>2330190019</v>
      </c>
      <c r="H33" s="21" t="s">
        <v>6</v>
      </c>
      <c r="I33" s="8">
        <v>853</v>
      </c>
      <c r="J33" s="22">
        <v>0.08</v>
      </c>
      <c r="K33" s="22"/>
      <c r="L33" s="23">
        <v>0.08</v>
      </c>
    </row>
    <row r="34" spans="1:12" ht="15" customHeight="1">
      <c r="A34" s="38" t="s">
        <v>33</v>
      </c>
      <c r="B34" s="39"/>
      <c r="C34" s="39"/>
      <c r="D34" s="40"/>
      <c r="E34" s="8"/>
      <c r="F34" s="8"/>
      <c r="G34" s="8"/>
      <c r="H34" s="11"/>
      <c r="I34" s="11"/>
      <c r="J34" s="9">
        <f>SUBTOTAL(9,J33:J33)</f>
        <v>0.08</v>
      </c>
      <c r="K34" s="9"/>
      <c r="L34" s="9">
        <v>0.08</v>
      </c>
    </row>
    <row r="35" spans="1:12" ht="73.5" customHeight="1">
      <c r="A35" s="41" t="s">
        <v>31</v>
      </c>
      <c r="B35" s="42"/>
      <c r="C35" s="42"/>
      <c r="D35" s="43"/>
      <c r="E35" s="25" t="s">
        <v>5</v>
      </c>
      <c r="F35" s="25" t="s">
        <v>6</v>
      </c>
      <c r="G35" s="11">
        <v>2330193969</v>
      </c>
      <c r="H35" s="27" t="s">
        <v>6</v>
      </c>
      <c r="I35" s="28"/>
      <c r="J35" s="26">
        <v>0.77</v>
      </c>
      <c r="K35" s="26">
        <v>0.45</v>
      </c>
      <c r="L35" s="26">
        <f>J35-K35</f>
        <v>0.32</v>
      </c>
    </row>
    <row r="36" spans="1:12" ht="15" customHeight="1">
      <c r="A36" s="44" t="s">
        <v>38</v>
      </c>
      <c r="B36" s="44"/>
      <c r="C36" s="44"/>
      <c r="D36" s="44"/>
      <c r="E36" s="28" t="s">
        <v>5</v>
      </c>
      <c r="F36" s="28" t="s">
        <v>6</v>
      </c>
      <c r="G36" s="11">
        <v>2330193969</v>
      </c>
      <c r="H36" s="29" t="s">
        <v>6</v>
      </c>
      <c r="I36" s="11"/>
      <c r="J36" s="10">
        <f>SUBTOTAL(9,J35:J35)</f>
        <v>0.77</v>
      </c>
      <c r="K36" s="10">
        <f>SUBTOTAL(9,K35:K35)</f>
        <v>0.45</v>
      </c>
      <c r="L36" s="9">
        <f>J36-K36</f>
        <v>0.32</v>
      </c>
    </row>
    <row r="37" spans="1:12" ht="18" customHeight="1">
      <c r="A37" s="34" t="s">
        <v>8</v>
      </c>
      <c r="B37" s="34"/>
      <c r="C37" s="34"/>
      <c r="D37" s="34"/>
      <c r="E37" s="12">
        <v>0</v>
      </c>
      <c r="F37" s="12">
        <v>0</v>
      </c>
      <c r="G37" s="12"/>
      <c r="H37" s="12"/>
      <c r="I37" s="12">
        <v>0</v>
      </c>
      <c r="J37" s="17">
        <f>SUBTOTAL(9,J10:J36)</f>
        <v>11792.89</v>
      </c>
      <c r="K37" s="17">
        <f>SUBTOTAL(9,K10:K36)</f>
        <v>7569.099999999999</v>
      </c>
      <c r="L37" s="17">
        <f>L12+L15+L18+L24+L30+L32+L34+L36</f>
        <v>4223.79</v>
      </c>
    </row>
    <row r="38" spans="1:7" ht="15" customHeight="1">
      <c r="A38" t="s">
        <v>7</v>
      </c>
      <c r="B38" s="13"/>
      <c r="C38" s="13"/>
      <c r="D38" s="13"/>
      <c r="E38" s="13"/>
      <c r="F38" s="13"/>
      <c r="G38" s="13"/>
    </row>
    <row r="39" spans="1:10" ht="15" customHeight="1">
      <c r="A39" s="14"/>
      <c r="B39" s="15"/>
      <c r="C39" s="15"/>
      <c r="D39" s="15"/>
      <c r="E39" s="15"/>
      <c r="F39" s="32"/>
      <c r="G39" s="32"/>
      <c r="H39" s="13"/>
      <c r="I39" s="13"/>
      <c r="J39" s="13"/>
    </row>
    <row r="40" spans="1:7" ht="15" customHeight="1">
      <c r="A40" s="32"/>
      <c r="B40" s="32"/>
      <c r="C40" s="32"/>
      <c r="D40" s="32"/>
      <c r="E40" s="32"/>
      <c r="F40" s="31"/>
      <c r="G40" s="31"/>
    </row>
    <row r="41" spans="1:7" ht="15" customHeight="1">
      <c r="A41" s="33"/>
      <c r="B41" s="33"/>
      <c r="C41" s="33"/>
      <c r="D41" s="33"/>
      <c r="E41" s="32"/>
      <c r="F41" s="31"/>
      <c r="G41" s="31"/>
    </row>
    <row r="42" spans="1:7" ht="15" customHeight="1">
      <c r="A42" s="33"/>
      <c r="B42" s="32"/>
      <c r="C42" s="32"/>
      <c r="D42" s="32"/>
      <c r="E42" s="32"/>
      <c r="F42" s="31"/>
      <c r="G42" s="31"/>
    </row>
  </sheetData>
  <sheetProtection/>
  <mergeCells count="31">
    <mergeCell ref="A12:D12"/>
    <mergeCell ref="A13:D13"/>
    <mergeCell ref="A14:D14"/>
    <mergeCell ref="A8:D8"/>
    <mergeCell ref="A9:D9"/>
    <mergeCell ref="A3:L5"/>
    <mergeCell ref="A10:D10"/>
    <mergeCell ref="A11:D11"/>
    <mergeCell ref="A18:D18"/>
    <mergeCell ref="A19:D19"/>
    <mergeCell ref="A20:D20"/>
    <mergeCell ref="A15:D15"/>
    <mergeCell ref="A16:D16"/>
    <mergeCell ref="A17:D17"/>
    <mergeCell ref="A32:D32"/>
    <mergeCell ref="A24:D24"/>
    <mergeCell ref="A25:D25"/>
    <mergeCell ref="A26:D26"/>
    <mergeCell ref="A21:D21"/>
    <mergeCell ref="A22:D22"/>
    <mergeCell ref="A23:D23"/>
    <mergeCell ref="A37:D37"/>
    <mergeCell ref="A33:D33"/>
    <mergeCell ref="A34:D34"/>
    <mergeCell ref="A35:D35"/>
    <mergeCell ref="A36:D36"/>
    <mergeCell ref="A27:D27"/>
    <mergeCell ref="A28:D28"/>
    <mergeCell ref="A29:D29"/>
    <mergeCell ref="A30:D30"/>
    <mergeCell ref="A31:D31"/>
  </mergeCells>
  <conditionalFormatting sqref="J250:J261 J201:L201 J167:J168 J195:J242 J113:J124 J93:L117 L10 J212:L252 J125:L166 J85:L91 J70:L82 J42:L46 J48:L54 J56:L60 J62:L68 J195:L199 J168:L193 J37:L40 L18:L32 J10:K14 K15:K32 K35:L36 J15:J36">
    <cfRule type="cellIs" priority="29" dxfId="4" operator="lessThan" stopIfTrue="1">
      <formula>0</formula>
    </cfRule>
  </conditionalFormatting>
  <conditionalFormatting sqref="L33:L34">
    <cfRule type="cellIs" priority="3" dxfId="4" operator="lessThan" stopIfTrue="1">
      <formula>0</formula>
    </cfRule>
  </conditionalFormatting>
  <conditionalFormatting sqref="K33:K34">
    <cfRule type="cellIs" priority="1" dxfId="4" operator="lessThan" stopIfTrue="1">
      <formula>0</formula>
    </cfRule>
  </conditionalFormatting>
  <printOptions/>
  <pageMargins left="0.2362204724409449" right="0.1968503937007874" top="0.35433070866141736" bottom="0" header="0" footer="0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Nikulina</cp:lastModifiedBy>
  <cp:lastPrinted>2012-01-16T08:51:43Z</cp:lastPrinted>
  <dcterms:created xsi:type="dcterms:W3CDTF">2012-01-12T05:47:06Z</dcterms:created>
  <dcterms:modified xsi:type="dcterms:W3CDTF">2016-10-13T12:45:11Z</dcterms:modified>
  <cp:category/>
  <cp:version/>
  <cp:contentType/>
  <cp:contentStatus/>
</cp:coreProperties>
</file>