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9032" windowHeight="11016" activeTab="0"/>
  </bookViews>
  <sheets>
    <sheet name="бюджетная смета" sheetId="1" r:id="rId1"/>
  </sheets>
  <definedNames>
    <definedName name="_xlnm.Print_Area" localSheetId="0">'бюджетная смета'!$A$1:$N$243</definedName>
  </definedNames>
  <calcPr fullCalcOnLoad="1"/>
</workbook>
</file>

<file path=xl/sharedStrings.xml><?xml version="1.0" encoding="utf-8"?>
<sst xmlns="http://schemas.openxmlformats.org/spreadsheetml/2006/main" count="234" uniqueCount="67">
  <si>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</si>
  <si>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</si>
  <si>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</si>
  <si>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</si>
  <si>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</si>
  <si>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КОСГУ</t>
  </si>
  <si>
    <t>04</t>
  </si>
  <si>
    <t>01</t>
  </si>
  <si>
    <t xml:space="preserve"> </t>
  </si>
  <si>
    <t>ИТОГО РАСХОДОВ</t>
  </si>
  <si>
    <t>7</t>
  </si>
  <si>
    <t>8</t>
  </si>
  <si>
    <t>9</t>
  </si>
  <si>
    <t>Основное мероприятие</t>
  </si>
  <si>
    <t>6</t>
  </si>
  <si>
    <t>10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</si>
  <si>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</si>
  <si>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</si>
  <si>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</si>
  <si>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Исполнение судебных актов Российской Федерации и мировых соглашений по возмещению вреда, причиненного в результате незаконных действий (бездействия) органов государственной власти (государственных органов) либо должностных лиц этих органов, а также в результате деятельности казенных учреждений</t>
  </si>
  <si>
    <t>Уплата налога на имущество организаций и земельного налога</t>
  </si>
  <si>
    <t>Прочие работы, услуги</t>
  </si>
  <si>
    <t>ИТОГО РАСХОДОВ ПО ЦСР 99 9 2040</t>
  </si>
  <si>
    <t>07</t>
  </si>
  <si>
    <t>05</t>
  </si>
  <si>
    <t>Всего ВР 121</t>
  </si>
  <si>
    <t>Всего ВР 122</t>
  </si>
  <si>
    <t>Всего ВР 242</t>
  </si>
  <si>
    <t>Всего ВР 243</t>
  </si>
  <si>
    <t>Всего ВР 244</t>
  </si>
  <si>
    <t>Расходы на оплату труда</t>
  </si>
  <si>
    <t>Прочие выплаты</t>
  </si>
  <si>
    <t>Оплата работ, услуг</t>
  </si>
  <si>
    <t>Увеличение стоимости нефинансовых активов</t>
  </si>
  <si>
    <t>ИТОГО РАСХОДОВ ПО ЦСР 23 3 0012</t>
  </si>
  <si>
    <t>ИТОГО РАСХОДОВ ПО ЦСР 23 3 3987</t>
  </si>
  <si>
    <t>Всего ВР 831</t>
  </si>
  <si>
    <t>Всего ВР 851</t>
  </si>
  <si>
    <t>Всего ВР 852</t>
  </si>
  <si>
    <t>Иные выплаты населению</t>
  </si>
  <si>
    <t>Всего ВР 360</t>
  </si>
  <si>
    <t>ИТОГО РАСХОДОВ ПО ЦСР 23 3 3974</t>
  </si>
  <si>
    <t>Иные выплаты персоналу, за исключением фонда оплаты труда</t>
  </si>
  <si>
    <t>Услуги связи</t>
  </si>
  <si>
    <t>Прочие расходы</t>
  </si>
  <si>
    <t>ИТОГО РАСХОДОВ ПО ЦСР 23 3 3969</t>
  </si>
  <si>
    <t xml:space="preserve">Ежемесячные компенсационные выплаты матерям (или другим родственникам фактически осуществляющим уход за ребенком), состоящим в трудовых отношениях на условиях найма организациями, и женщинам-военослужащим, находящимся в отпуске поуходу за ребенком </t>
  </si>
  <si>
    <t>Коммунальные услуги</t>
  </si>
  <si>
    <t>Уплата прочих налогов и сборов</t>
  </si>
  <si>
    <t>Всего ВР 853</t>
  </si>
  <si>
    <t>2330012</t>
  </si>
  <si>
    <t>Начисления на выплаты по оплате труда</t>
  </si>
  <si>
    <t>2330019</t>
  </si>
  <si>
    <t>Транспортные услуги</t>
  </si>
  <si>
    <t>Пособие по социальной помощи населению</t>
  </si>
  <si>
    <t>Работы, услуги по содержанию имущества</t>
  </si>
  <si>
    <t>организации безопасного доступа к Единой информационной системе Федеральной службы по надзору в сфере связи, информационных технологий и массовых коммуникаций (ЕИС Роскомнадзора)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</si>
  <si>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</si>
  <si>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</si>
  <si>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</si>
  <si>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Арендная плата за пользование имуществом</t>
  </si>
  <si>
    <t>2333969</t>
  </si>
  <si>
    <t>2333987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</si>
  <si>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</si>
  <si>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</si>
  <si>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</si>
  <si>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Отчет об исполнении федерального бюджета за  2015 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</si>
</sst>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\$#,##0\ ;\(\$#,##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24"/>
      <name val="Arial"/>
      <family val="2"/>
    </font>
    <font>
      <sz val="11"/>
      <name val="Arial"/>
      <family val="2"/>
    </font>
    <font>
      <sz val="11"/>
      <name val="Times New Roman Cyr"/>
      <family val="1"/>
    </font>
    <font>
      <sz val="9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 Cyr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3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>
      <alignment/>
      <protection/>
    </xf>
    <xf numFmtId="9" fontId="12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66" applyFont="1">
      <alignment/>
      <protection/>
    </xf>
    <xf numFmtId="0" fontId="4" fillId="0" borderId="0" xfId="66" applyFont="1" applyBorder="1" applyAlignment="1" applyProtection="1">
      <alignment horizontal="center"/>
      <protection/>
    </xf>
    <xf numFmtId="0" fontId="7" fillId="0" borderId="0" xfId="66" applyFont="1" applyBorder="1" applyAlignment="1" applyProtection="1">
      <alignment horizontal="center"/>
      <protection/>
    </xf>
    <xf numFmtId="0" fontId="3" fillId="0" borderId="0" xfId="66" applyFont="1" applyBorder="1" applyAlignment="1">
      <alignment/>
      <protection/>
    </xf>
    <xf numFmtId="0" fontId="8" fillId="0" borderId="0" xfId="0" applyFont="1" applyBorder="1" applyAlignment="1">
      <alignment horizontal="left"/>
    </xf>
    <xf numFmtId="0" fontId="4" fillId="0" borderId="11" xfId="66" applyFont="1" applyBorder="1" applyAlignment="1">
      <alignment horizontal="center" vertical="center"/>
      <protection/>
    </xf>
    <xf numFmtId="0" fontId="4" fillId="0" borderId="11" xfId="66" applyFont="1" applyBorder="1" applyAlignment="1">
      <alignment horizontal="center" vertical="center" wrapText="1"/>
      <protection/>
    </xf>
    <xf numFmtId="0" fontId="6" fillId="0" borderId="11" xfId="66" applyFont="1" applyBorder="1" applyAlignment="1">
      <alignment horizontal="center" vertical="center" wrapText="1"/>
      <protection/>
    </xf>
    <xf numFmtId="0" fontId="11" fillId="0" borderId="11" xfId="66" applyFont="1" applyBorder="1" applyAlignment="1" quotePrefix="1">
      <alignment horizontal="center" vertical="center" wrapText="1"/>
      <protection/>
    </xf>
    <xf numFmtId="0" fontId="0" fillId="0" borderId="11" xfId="0" applyBorder="1" applyAlignment="1">
      <alignment/>
    </xf>
    <xf numFmtId="0" fontId="11" fillId="0" borderId="11" xfId="0" applyFont="1" applyBorder="1" applyAlignment="1">
      <alignment/>
    </xf>
    <xf numFmtId="0" fontId="11" fillId="0" borderId="11" xfId="66" applyFont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/>
    </xf>
    <xf numFmtId="0" fontId="9" fillId="0" borderId="11" xfId="66" applyFont="1" applyBorder="1" applyAlignment="1" quotePrefix="1">
      <alignment horizontal="center" vertical="center" wrapText="1"/>
      <protection/>
    </xf>
    <xf numFmtId="0" fontId="9" fillId="0" borderId="11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4" fillId="0" borderId="0" xfId="66" applyFont="1" applyBorder="1" applyAlignment="1">
      <alignment horizontal="left"/>
      <protection/>
    </xf>
    <xf numFmtId="0" fontId="15" fillId="0" borderId="0" xfId="66" applyFont="1" applyBorder="1">
      <alignment/>
      <protection/>
    </xf>
    <xf numFmtId="49" fontId="4" fillId="0" borderId="11" xfId="66" applyNumberFormat="1" applyFont="1" applyBorder="1" applyAlignment="1">
      <alignment horizontal="center"/>
      <protection/>
    </xf>
    <xf numFmtId="0" fontId="10" fillId="0" borderId="11" xfId="0" applyFont="1" applyBorder="1" applyAlignment="1">
      <alignment/>
    </xf>
    <xf numFmtId="0" fontId="11" fillId="33" borderId="11" xfId="66" applyFont="1" applyFill="1" applyBorder="1" applyAlignment="1" quotePrefix="1">
      <alignment horizontal="center" vertical="center" wrapText="1"/>
      <protection/>
    </xf>
    <xf numFmtId="0" fontId="9" fillId="33" borderId="11" xfId="66" applyFont="1" applyFill="1" applyBorder="1" applyAlignment="1" quotePrefix="1">
      <alignment horizontal="center" vertical="center" wrapText="1"/>
      <protection/>
    </xf>
    <xf numFmtId="49" fontId="9" fillId="33" borderId="11" xfId="66" applyNumberFormat="1" applyFont="1" applyFill="1" applyBorder="1" applyAlignment="1" quotePrefix="1">
      <alignment horizontal="center" vertical="center" wrapText="1"/>
      <protection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/>
    </xf>
    <xf numFmtId="49" fontId="11" fillId="33" borderId="11" xfId="66" applyNumberFormat="1" applyFont="1" applyFill="1" applyBorder="1" applyAlignment="1" quotePrefix="1">
      <alignment horizontal="center" vertical="center" wrapText="1"/>
      <protection/>
    </xf>
    <xf numFmtId="0" fontId="1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49" fontId="11" fillId="0" borderId="11" xfId="66" applyNumberFormat="1" applyFont="1" applyBorder="1" applyAlignment="1">
      <alignment horizontal="center" vertical="center" wrapText="1"/>
      <protection/>
    </xf>
    <xf numFmtId="49" fontId="9" fillId="0" borderId="11" xfId="66" applyNumberFormat="1" applyFont="1" applyBorder="1" applyAlignment="1">
      <alignment horizontal="center" vertical="center" wrapText="1"/>
      <protection/>
    </xf>
    <xf numFmtId="49" fontId="11" fillId="0" borderId="11" xfId="66" applyNumberFormat="1" applyFont="1" applyBorder="1" applyAlignment="1" quotePrefix="1">
      <alignment horizontal="center" vertical="center" wrapText="1"/>
      <protection/>
    </xf>
    <xf numFmtId="0" fontId="11" fillId="0" borderId="11" xfId="66" applyFont="1" applyFill="1" applyBorder="1" applyAlignment="1" quotePrefix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/>
    </xf>
    <xf numFmtId="49" fontId="11" fillId="0" borderId="11" xfId="66" applyNumberFormat="1" applyFont="1" applyFill="1" applyBorder="1" applyAlignment="1" quotePrefix="1">
      <alignment horizontal="center" vertical="center" wrapText="1"/>
      <protection/>
    </xf>
    <xf numFmtId="0" fontId="9" fillId="0" borderId="11" xfId="66" applyFont="1" applyFill="1" applyBorder="1" applyAlignment="1" quotePrefix="1">
      <alignment horizontal="center" vertical="center" wrapText="1"/>
      <protection/>
    </xf>
    <xf numFmtId="49" fontId="9" fillId="0" borderId="11" xfId="66" applyNumberFormat="1" applyFont="1" applyFill="1" applyBorder="1" applyAlignment="1" quotePrefix="1">
      <alignment horizontal="center" vertical="center" wrapText="1"/>
      <protection/>
    </xf>
    <xf numFmtId="0" fontId="4" fillId="0" borderId="11" xfId="66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33" borderId="11" xfId="66" applyFont="1" applyFill="1" applyBorder="1" applyAlignment="1">
      <alignment horizontal="left" vertical="center" wrapText="1"/>
      <protection/>
    </xf>
    <xf numFmtId="0" fontId="9" fillId="33" borderId="11" xfId="66" applyFont="1" applyFill="1" applyBorder="1" applyAlignment="1">
      <alignment horizontal="left" vertical="center" wrapText="1"/>
      <protection/>
    </xf>
    <xf numFmtId="0" fontId="5" fillId="0" borderId="11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left" vertical="center" wrapText="1"/>
      <protection/>
    </xf>
    <xf numFmtId="0" fontId="5" fillId="0" borderId="12" xfId="66" applyFont="1" applyBorder="1" applyAlignment="1">
      <alignment horizontal="left" vertical="center" wrapText="1"/>
      <protection/>
    </xf>
    <xf numFmtId="0" fontId="5" fillId="0" borderId="13" xfId="66" applyFont="1" applyBorder="1" applyAlignment="1">
      <alignment horizontal="left" vertical="center" wrapText="1"/>
      <protection/>
    </xf>
    <xf numFmtId="0" fontId="5" fillId="0" borderId="14" xfId="66" applyFont="1" applyBorder="1" applyAlignment="1">
      <alignment horizontal="left" vertical="center" wrapText="1"/>
      <protection/>
    </xf>
    <xf numFmtId="0" fontId="5" fillId="0" borderId="12" xfId="66" applyFont="1" applyBorder="1" applyAlignment="1">
      <alignment horizontal="right" vertical="center" wrapText="1"/>
      <protection/>
    </xf>
    <xf numFmtId="0" fontId="5" fillId="0" borderId="13" xfId="66" applyFont="1" applyBorder="1" applyAlignment="1">
      <alignment horizontal="right" vertical="center" wrapText="1"/>
      <protection/>
    </xf>
    <xf numFmtId="0" fontId="5" fillId="0" borderId="14" xfId="66" applyFont="1" applyBorder="1" applyAlignment="1">
      <alignment horizontal="right" vertical="center" wrapText="1"/>
      <protection/>
    </xf>
    <xf numFmtId="0" fontId="5" fillId="0" borderId="12" xfId="66" applyFont="1" applyFill="1" applyBorder="1" applyAlignment="1">
      <alignment horizontal="left" vertical="center" wrapText="1"/>
      <protection/>
    </xf>
    <xf numFmtId="0" fontId="5" fillId="0" borderId="13" xfId="66" applyFont="1" applyFill="1" applyBorder="1" applyAlignment="1">
      <alignment horizontal="left" vertical="center" wrapText="1"/>
      <protection/>
    </xf>
    <xf numFmtId="0" fontId="5" fillId="0" borderId="14" xfId="66" applyFont="1" applyFill="1" applyBorder="1" applyAlignment="1">
      <alignment horizontal="left" vertical="center" wrapText="1"/>
      <protection/>
    </xf>
    <xf numFmtId="0" fontId="9" fillId="0" borderId="11" xfId="66" applyFont="1" applyFill="1" applyBorder="1" applyAlignment="1">
      <alignment horizontal="left" vertical="center" wrapText="1"/>
      <protection/>
    </xf>
    <xf numFmtId="0" fontId="11" fillId="0" borderId="11" xfId="66" applyFont="1" applyBorder="1" applyAlignment="1">
      <alignment horizontal="left" vertical="center" wrapText="1"/>
      <protection/>
    </xf>
    <xf numFmtId="0" fontId="5" fillId="33" borderId="12" xfId="66" applyFont="1" applyFill="1" applyBorder="1" applyAlignment="1">
      <alignment horizontal="left" vertical="center" wrapText="1"/>
      <protection/>
    </xf>
    <xf numFmtId="0" fontId="5" fillId="33" borderId="13" xfId="66" applyFont="1" applyFill="1" applyBorder="1" applyAlignment="1">
      <alignment horizontal="left" vertical="center" wrapText="1"/>
      <protection/>
    </xf>
    <xf numFmtId="0" fontId="5" fillId="33" borderId="14" xfId="66" applyFont="1" applyFill="1" applyBorder="1" applyAlignment="1">
      <alignment horizontal="left" vertical="center" wrapText="1"/>
      <protection/>
    </xf>
    <xf numFmtId="0" fontId="16" fillId="0" borderId="12" xfId="66" applyFont="1" applyBorder="1" applyAlignment="1">
      <alignment horizontal="left" vertical="center" wrapText="1"/>
      <protection/>
    </xf>
    <xf numFmtId="0" fontId="16" fillId="0" borderId="13" xfId="66" applyFont="1" applyBorder="1" applyAlignment="1">
      <alignment horizontal="left" vertical="center" wrapText="1"/>
      <protection/>
    </xf>
    <xf numFmtId="0" fontId="16" fillId="0" borderId="14" xfId="66" applyFont="1" applyBorder="1" applyAlignment="1">
      <alignment horizontal="left" vertical="center" wrapText="1"/>
      <protection/>
    </xf>
    <xf numFmtId="0" fontId="9" fillId="33" borderId="12" xfId="66" applyFont="1" applyFill="1" applyBorder="1" applyAlignment="1">
      <alignment horizontal="left" vertical="center" wrapText="1"/>
      <protection/>
    </xf>
    <xf numFmtId="0" fontId="9" fillId="33" borderId="13" xfId="66" applyFont="1" applyFill="1" applyBorder="1" applyAlignment="1">
      <alignment horizontal="left" vertical="center" wrapText="1"/>
      <protection/>
    </xf>
    <xf numFmtId="0" fontId="9" fillId="33" borderId="14" xfId="66" applyFont="1" applyFill="1" applyBorder="1" applyAlignment="1">
      <alignment horizontal="left" vertical="center" wrapText="1"/>
      <protection/>
    </xf>
    <xf numFmtId="0" fontId="17" fillId="0" borderId="12" xfId="66" applyFont="1" applyFill="1" applyBorder="1" applyAlignment="1">
      <alignment horizontal="left" vertical="center" wrapText="1"/>
      <protection/>
    </xf>
    <xf numFmtId="0" fontId="17" fillId="0" borderId="13" xfId="66" applyFont="1" applyFill="1" applyBorder="1" applyAlignment="1">
      <alignment horizontal="left" vertical="center" wrapText="1"/>
      <protection/>
    </xf>
    <xf numFmtId="0" fontId="17" fillId="0" borderId="14" xfId="66" applyFont="1" applyFill="1" applyBorder="1" applyAlignment="1">
      <alignment horizontal="left" vertical="center" wrapText="1"/>
      <protection/>
    </xf>
    <xf numFmtId="0" fontId="4" fillId="0" borderId="11" xfId="66" applyFont="1" applyBorder="1" applyAlignment="1">
      <alignment horizontal="center" vertical="center"/>
      <protection/>
    </xf>
    <xf numFmtId="49" fontId="4" fillId="0" borderId="11" xfId="66" applyNumberFormat="1" applyFont="1" applyBorder="1" applyAlignment="1">
      <alignment horizontal="center"/>
      <protection/>
    </xf>
    <xf numFmtId="0" fontId="3" fillId="0" borderId="0" xfId="66" applyFont="1" applyAlignment="1">
      <alignment horizontal="center" wrapText="1"/>
      <protection/>
    </xf>
    <xf numFmtId="0" fontId="0" fillId="0" borderId="0" xfId="0" applyAlignment="1">
      <alignment horizont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Обычный_СМЕТА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86" zoomScaleNormal="86" workbookViewId="0" topLeftCell="A1">
      <selection activeCell="Q86" sqref="Q86"/>
    </sheetView>
  </sheetViews>
  <sheetFormatPr defaultColWidth="8.00390625" defaultRowHeight="15"/>
  <cols>
    <col min="1" max="3" width="8.00390625" style="0" customWidth="1"/>
    <col min="4" max="4" width="14.28125" style="0" customWidth="1"/>
    <col min="5" max="5" width="10.421875" style="0" customWidth="1"/>
    <col min="6" max="6" width="10.8515625" style="0" customWidth="1"/>
    <col min="7" max="7" width="11.7109375" style="0" customWidth="1"/>
    <col min="8" max="8" width="12.28125" style="0" customWidth="1"/>
    <col min="9" max="9" width="11.00390625" style="0" customWidth="1"/>
    <col min="10" max="10" width="11.8515625" style="0" customWidth="1"/>
    <col min="11" max="11" width="16.421875" style="0" customWidth="1"/>
    <col min="12" max="13" width="14.28125" style="0" customWidth="1"/>
    <col min="14" max="253" width="8.00390625" style="0" customWidth="1"/>
    <col min="254" max="254" width="2.7109375" style="0" customWidth="1"/>
  </cols>
  <sheetData>
    <row r="1" spans="1:14" ht="7.5" customHeight="1">
      <c r="A1" s="1"/>
      <c r="B1" s="2"/>
      <c r="C1" s="2"/>
      <c r="D1" s="3"/>
      <c r="E1" s="3"/>
      <c r="F1" s="3"/>
      <c r="G1" s="3"/>
      <c r="H1" s="3"/>
      <c r="I1" s="3"/>
      <c r="J1" s="4"/>
      <c r="K1" s="5"/>
      <c r="L1" s="4"/>
      <c r="M1" s="1"/>
      <c r="N1" s="1"/>
    </row>
    <row r="2" spans="1:14" ht="7.5" customHeight="1">
      <c r="A2" s="1"/>
      <c r="B2" s="2"/>
      <c r="C2" s="2"/>
      <c r="D2" s="3"/>
      <c r="E2" s="3"/>
      <c r="F2" s="3"/>
      <c r="G2" s="3"/>
      <c r="H2" s="3"/>
      <c r="I2" s="3"/>
      <c r="J2" s="4"/>
      <c r="K2" s="5"/>
      <c r="L2" s="4"/>
      <c r="M2" s="1"/>
      <c r="N2" s="1"/>
    </row>
    <row r="3" spans="1:14" ht="7.5" customHeight="1">
      <c r="A3" s="71" t="s">
        <v>66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1"/>
    </row>
    <row r="4" spans="1:14" ht="7.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1"/>
    </row>
    <row r="5" spans="1:14" ht="7.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1"/>
    </row>
    <row r="6" spans="1:14" ht="7.5" customHeight="1">
      <c r="A6" s="1"/>
      <c r="B6" s="2"/>
      <c r="C6" s="2"/>
      <c r="D6" s="3"/>
      <c r="E6" s="3"/>
      <c r="F6" s="3"/>
      <c r="G6" s="3"/>
      <c r="H6" s="3"/>
      <c r="I6" s="3"/>
      <c r="J6" s="4"/>
      <c r="K6" s="5"/>
      <c r="L6" s="4"/>
      <c r="M6" s="1"/>
      <c r="N6" s="1"/>
    </row>
    <row r="7" ht="9.75" customHeight="1"/>
    <row r="8" spans="1:13" ht="61.5" customHeight="1">
      <c r="A8" s="69" t="s">
        <v>0</v>
      </c>
      <c r="B8" s="69"/>
      <c r="C8" s="69"/>
      <c r="D8" s="69"/>
      <c r="E8" s="6" t="s">
        <v>1</v>
      </c>
      <c r="F8" s="6" t="s">
        <v>2</v>
      </c>
      <c r="G8" s="7" t="s">
        <v>3</v>
      </c>
      <c r="H8" s="7" t="s">
        <v>13</v>
      </c>
      <c r="I8" s="7" t="s">
        <v>4</v>
      </c>
      <c r="J8" s="8" t="s">
        <v>5</v>
      </c>
      <c r="K8" s="38" t="s">
        <v>63</v>
      </c>
      <c r="L8" s="38" t="s">
        <v>64</v>
      </c>
      <c r="M8" s="38" t="s">
        <v>65</v>
      </c>
    </row>
    <row r="9" spans="1:13" ht="15" customHeight="1">
      <c r="A9" s="70">
        <v>1</v>
      </c>
      <c r="B9" s="70"/>
      <c r="C9" s="70"/>
      <c r="D9" s="70"/>
      <c r="E9" s="19">
        <v>2</v>
      </c>
      <c r="F9" s="19">
        <v>3</v>
      </c>
      <c r="G9" s="19">
        <v>4</v>
      </c>
      <c r="H9" s="19">
        <v>5</v>
      </c>
      <c r="I9" s="19" t="s">
        <v>14</v>
      </c>
      <c r="J9" s="19" t="s">
        <v>10</v>
      </c>
      <c r="K9" s="19" t="s">
        <v>11</v>
      </c>
      <c r="L9" s="19" t="s">
        <v>12</v>
      </c>
      <c r="M9" s="19" t="s">
        <v>15</v>
      </c>
    </row>
    <row r="10" spans="1:13" ht="15" customHeight="1">
      <c r="A10" s="44" t="s">
        <v>30</v>
      </c>
      <c r="B10" s="44"/>
      <c r="C10" s="44"/>
      <c r="D10" s="44"/>
      <c r="E10" s="9" t="s">
        <v>6</v>
      </c>
      <c r="F10" s="9" t="s">
        <v>7</v>
      </c>
      <c r="G10" s="12" t="s">
        <v>50</v>
      </c>
      <c r="H10" s="12" t="s">
        <v>7</v>
      </c>
      <c r="I10" s="12">
        <v>121</v>
      </c>
      <c r="J10" s="13">
        <v>211</v>
      </c>
      <c r="K10" s="11">
        <v>4997.49</v>
      </c>
      <c r="L10" s="11">
        <v>4997.49</v>
      </c>
      <c r="M10" s="10"/>
    </row>
    <row r="11" spans="1:13" ht="15" customHeight="1">
      <c r="A11" s="46" t="s">
        <v>51</v>
      </c>
      <c r="B11" s="47"/>
      <c r="C11" s="47"/>
      <c r="D11" s="48"/>
      <c r="E11" s="9" t="s">
        <v>6</v>
      </c>
      <c r="F11" s="9" t="s">
        <v>7</v>
      </c>
      <c r="G11" s="12" t="s">
        <v>50</v>
      </c>
      <c r="H11" s="12" t="s">
        <v>7</v>
      </c>
      <c r="I11" s="12">
        <v>121</v>
      </c>
      <c r="J11" s="13">
        <v>213</v>
      </c>
      <c r="K11" s="11">
        <v>1456.77</v>
      </c>
      <c r="L11" s="11">
        <v>1456.77</v>
      </c>
      <c r="M11" s="10"/>
    </row>
    <row r="12" spans="1:13" ht="15" customHeight="1">
      <c r="A12" s="49" t="s">
        <v>25</v>
      </c>
      <c r="B12" s="50"/>
      <c r="C12" s="50"/>
      <c r="D12" s="51"/>
      <c r="E12" s="9"/>
      <c r="F12" s="9"/>
      <c r="G12" s="9"/>
      <c r="H12" s="12"/>
      <c r="I12" s="12"/>
      <c r="J12" s="13"/>
      <c r="K12" s="11">
        <f>SUBTOTAL(9,K10:K11)</f>
        <v>6454.26</v>
      </c>
      <c r="L12" s="11">
        <f>SUBTOTAL(9,L10:L11)</f>
        <v>6454.26</v>
      </c>
      <c r="M12" s="10"/>
    </row>
    <row r="13" spans="1:13" ht="15" customHeight="1">
      <c r="A13" s="63" t="s">
        <v>34</v>
      </c>
      <c r="B13" s="64"/>
      <c r="C13" s="64"/>
      <c r="D13" s="65"/>
      <c r="E13" s="21" t="s">
        <v>6</v>
      </c>
      <c r="F13" s="21" t="s">
        <v>7</v>
      </c>
      <c r="G13" s="22">
        <v>2330012</v>
      </c>
      <c r="H13" s="23" t="s">
        <v>7</v>
      </c>
      <c r="I13" s="21"/>
      <c r="J13" s="24"/>
      <c r="K13" s="25">
        <f>SUBTOTAL(9,K10:K12)</f>
        <v>6454.26</v>
      </c>
      <c r="L13" s="25">
        <f>SUBTOTAL(9,L10:L12)</f>
        <v>6454.26</v>
      </c>
      <c r="M13" s="25"/>
    </row>
    <row r="14" spans="1:13" ht="26.25" customHeight="1">
      <c r="A14" s="66" t="s">
        <v>42</v>
      </c>
      <c r="B14" s="67"/>
      <c r="C14" s="67"/>
      <c r="D14" s="68"/>
      <c r="E14" s="32"/>
      <c r="F14" s="32"/>
      <c r="G14" s="32"/>
      <c r="H14" s="32"/>
      <c r="I14" s="32"/>
      <c r="J14" s="33"/>
      <c r="K14" s="34"/>
      <c r="L14" s="34"/>
      <c r="M14" s="34"/>
    </row>
    <row r="15" spans="1:13" ht="15" customHeight="1">
      <c r="A15" s="44" t="s">
        <v>31</v>
      </c>
      <c r="B15" s="44"/>
      <c r="C15" s="44"/>
      <c r="D15" s="44"/>
      <c r="E15" s="9" t="s">
        <v>6</v>
      </c>
      <c r="F15" s="9" t="s">
        <v>7</v>
      </c>
      <c r="G15" s="12" t="s">
        <v>52</v>
      </c>
      <c r="H15" s="12" t="s">
        <v>7</v>
      </c>
      <c r="I15" s="12">
        <v>122</v>
      </c>
      <c r="J15" s="13">
        <v>212</v>
      </c>
      <c r="K15" s="11">
        <v>10.13</v>
      </c>
      <c r="L15" s="11">
        <v>10.09</v>
      </c>
      <c r="M15" s="10">
        <v>0.04</v>
      </c>
    </row>
    <row r="16" spans="1:13" ht="15" customHeight="1">
      <c r="A16" s="46" t="s">
        <v>32</v>
      </c>
      <c r="B16" s="47"/>
      <c r="C16" s="47"/>
      <c r="D16" s="48"/>
      <c r="E16" s="32" t="s">
        <v>6</v>
      </c>
      <c r="F16" s="32" t="s">
        <v>7</v>
      </c>
      <c r="G16" s="32">
        <v>2330019</v>
      </c>
      <c r="H16" s="35" t="s">
        <v>7</v>
      </c>
      <c r="I16" s="32">
        <v>122</v>
      </c>
      <c r="J16" s="33">
        <v>220</v>
      </c>
      <c r="K16" s="10">
        <f>SUBTOTAL(9,K17:K18)</f>
        <v>249.77999999999997</v>
      </c>
      <c r="L16" s="10">
        <f>SUBTOTAL(9,L17:L18)</f>
        <v>249.77999999999997</v>
      </c>
      <c r="M16" s="10"/>
    </row>
    <row r="17" spans="1:13" ht="15" customHeight="1">
      <c r="A17" s="46" t="s">
        <v>53</v>
      </c>
      <c r="B17" s="47"/>
      <c r="C17" s="47"/>
      <c r="D17" s="48"/>
      <c r="E17" s="9" t="s">
        <v>6</v>
      </c>
      <c r="F17" s="9" t="s">
        <v>7</v>
      </c>
      <c r="G17" s="12" t="s">
        <v>52</v>
      </c>
      <c r="H17" s="12" t="s">
        <v>7</v>
      </c>
      <c r="I17" s="12">
        <v>122</v>
      </c>
      <c r="J17" s="13">
        <v>222</v>
      </c>
      <c r="K17" s="11">
        <v>195.92</v>
      </c>
      <c r="L17" s="11">
        <v>195.92</v>
      </c>
      <c r="M17" s="10"/>
    </row>
    <row r="18" spans="1:13" ht="15" customHeight="1">
      <c r="A18" s="46" t="s">
        <v>21</v>
      </c>
      <c r="B18" s="47"/>
      <c r="C18" s="47"/>
      <c r="D18" s="48"/>
      <c r="E18" s="9" t="s">
        <v>6</v>
      </c>
      <c r="F18" s="9" t="s">
        <v>7</v>
      </c>
      <c r="G18" s="12" t="s">
        <v>52</v>
      </c>
      <c r="H18" s="12" t="s">
        <v>7</v>
      </c>
      <c r="I18" s="12">
        <v>122</v>
      </c>
      <c r="J18" s="13">
        <v>226</v>
      </c>
      <c r="K18" s="11">
        <v>53.86</v>
      </c>
      <c r="L18" s="11">
        <v>53.86</v>
      </c>
      <c r="M18" s="10"/>
    </row>
    <row r="19" spans="1:13" ht="15" customHeight="1">
      <c r="A19" s="46" t="s">
        <v>54</v>
      </c>
      <c r="B19" s="47"/>
      <c r="C19" s="47"/>
      <c r="D19" s="48"/>
      <c r="E19" s="9" t="s">
        <v>6</v>
      </c>
      <c r="F19" s="9" t="s">
        <v>7</v>
      </c>
      <c r="G19" s="12" t="s">
        <v>52</v>
      </c>
      <c r="H19" s="12" t="s">
        <v>7</v>
      </c>
      <c r="I19" s="12">
        <v>122</v>
      </c>
      <c r="J19" s="13">
        <v>262</v>
      </c>
      <c r="K19" s="11">
        <v>0</v>
      </c>
      <c r="L19" s="11">
        <v>0</v>
      </c>
      <c r="M19" s="10"/>
    </row>
    <row r="20" spans="1:13" ht="15" customHeight="1">
      <c r="A20" s="49" t="s">
        <v>26</v>
      </c>
      <c r="B20" s="50"/>
      <c r="C20" s="50"/>
      <c r="D20" s="51"/>
      <c r="E20" s="9"/>
      <c r="F20" s="9"/>
      <c r="G20" s="9"/>
      <c r="H20" s="12"/>
      <c r="I20" s="12"/>
      <c r="J20" s="13"/>
      <c r="K20" s="11">
        <f>SUBTOTAL(9,K14:K19)</f>
        <v>259.90999999999997</v>
      </c>
      <c r="L20" s="11">
        <f>SUBTOTAL(9,L14:L19)</f>
        <v>259.87</v>
      </c>
      <c r="M20" s="10"/>
    </row>
    <row r="21" spans="1:13" ht="22.5" customHeight="1">
      <c r="A21" s="60" t="s">
        <v>16</v>
      </c>
      <c r="B21" s="61"/>
      <c r="C21" s="61"/>
      <c r="D21" s="62"/>
      <c r="E21" s="9"/>
      <c r="F21" s="9"/>
      <c r="G21" s="21"/>
      <c r="H21" s="9"/>
      <c r="I21" s="9"/>
      <c r="J21" s="13"/>
      <c r="K21" s="11"/>
      <c r="L21" s="11"/>
      <c r="M21" s="10"/>
    </row>
    <row r="22" spans="1:13" ht="15" customHeight="1">
      <c r="A22" s="46" t="s">
        <v>32</v>
      </c>
      <c r="B22" s="47"/>
      <c r="C22" s="47"/>
      <c r="D22" s="48"/>
      <c r="E22" s="9" t="s">
        <v>6</v>
      </c>
      <c r="F22" s="9" t="s">
        <v>7</v>
      </c>
      <c r="G22" s="9">
        <v>2330019</v>
      </c>
      <c r="H22" s="31" t="s">
        <v>7</v>
      </c>
      <c r="I22" s="9">
        <v>242</v>
      </c>
      <c r="J22" s="13">
        <v>220</v>
      </c>
      <c r="K22" s="11">
        <f>SUBTOTAL(9,K23:K26)</f>
        <v>1194.74</v>
      </c>
      <c r="L22" s="11">
        <f>SUBTOTAL(9,L23:L26)</f>
        <v>1193.46</v>
      </c>
      <c r="M22" s="10"/>
    </row>
    <row r="23" spans="1:13" ht="15" customHeight="1">
      <c r="A23" s="44" t="s">
        <v>43</v>
      </c>
      <c r="B23" s="44"/>
      <c r="C23" s="44"/>
      <c r="D23" s="44"/>
      <c r="E23" s="9" t="s">
        <v>6</v>
      </c>
      <c r="F23" s="9" t="s">
        <v>7</v>
      </c>
      <c r="G23" s="12" t="s">
        <v>52</v>
      </c>
      <c r="H23" s="12" t="s">
        <v>7</v>
      </c>
      <c r="I23" s="12">
        <v>242</v>
      </c>
      <c r="J23" s="13">
        <v>221</v>
      </c>
      <c r="K23" s="11">
        <v>643.61</v>
      </c>
      <c r="L23" s="11">
        <v>642.33</v>
      </c>
      <c r="M23" s="10">
        <v>1.28</v>
      </c>
    </row>
    <row r="24" spans="1:13" ht="15" customHeight="1">
      <c r="A24" s="46" t="s">
        <v>55</v>
      </c>
      <c r="B24" s="47"/>
      <c r="C24" s="47"/>
      <c r="D24" s="48"/>
      <c r="E24" s="9" t="s">
        <v>6</v>
      </c>
      <c r="F24" s="9" t="s">
        <v>7</v>
      </c>
      <c r="G24" s="12" t="s">
        <v>52</v>
      </c>
      <c r="H24" s="12" t="s">
        <v>7</v>
      </c>
      <c r="I24" s="12">
        <v>242</v>
      </c>
      <c r="J24" s="13">
        <v>225</v>
      </c>
      <c r="K24" s="11">
        <v>3</v>
      </c>
      <c r="L24" s="11">
        <v>3</v>
      </c>
      <c r="M24" s="10"/>
    </row>
    <row r="25" spans="1:13" ht="51" customHeight="1">
      <c r="A25" s="46" t="s">
        <v>56</v>
      </c>
      <c r="B25" s="47"/>
      <c r="C25" s="47"/>
      <c r="D25" s="48"/>
      <c r="E25" s="9" t="s">
        <v>6</v>
      </c>
      <c r="F25" s="9" t="s">
        <v>7</v>
      </c>
      <c r="G25" s="12" t="s">
        <v>52</v>
      </c>
      <c r="H25" s="12" t="s">
        <v>7</v>
      </c>
      <c r="I25" s="12">
        <v>242</v>
      </c>
      <c r="J25" s="13">
        <v>226</v>
      </c>
      <c r="K25" s="11">
        <v>548.13</v>
      </c>
      <c r="L25" s="11">
        <v>548.13</v>
      </c>
      <c r="M25" s="10"/>
    </row>
    <row r="26" spans="1:13" ht="15" customHeight="1">
      <c r="A26" s="46" t="s">
        <v>33</v>
      </c>
      <c r="B26" s="47"/>
      <c r="C26" s="47"/>
      <c r="D26" s="48"/>
      <c r="E26" s="9" t="s">
        <v>6</v>
      </c>
      <c r="F26" s="9" t="s">
        <v>7</v>
      </c>
      <c r="G26" s="9">
        <v>2330019</v>
      </c>
      <c r="H26" s="31" t="s">
        <v>7</v>
      </c>
      <c r="I26" s="9">
        <v>242</v>
      </c>
      <c r="J26" s="13">
        <v>300</v>
      </c>
      <c r="K26" s="11">
        <f>SUBTOTAL(9,K27:K29)</f>
        <v>255.94</v>
      </c>
      <c r="L26" s="11">
        <f>SUBTOTAL(9,L27:L29)</f>
        <v>255.94</v>
      </c>
      <c r="M26" s="10"/>
    </row>
    <row r="27" spans="1:13" ht="15" customHeight="1">
      <c r="A27" s="46" t="s">
        <v>57</v>
      </c>
      <c r="B27" s="47"/>
      <c r="C27" s="47"/>
      <c r="D27" s="48"/>
      <c r="E27" s="9" t="s">
        <v>6</v>
      </c>
      <c r="F27" s="9" t="s">
        <v>7</v>
      </c>
      <c r="G27" s="12" t="s">
        <v>52</v>
      </c>
      <c r="H27" s="12" t="s">
        <v>7</v>
      </c>
      <c r="I27" s="12">
        <v>242</v>
      </c>
      <c r="J27" s="13">
        <v>310</v>
      </c>
      <c r="K27" s="11">
        <v>226.7</v>
      </c>
      <c r="L27" s="11">
        <v>226.7</v>
      </c>
      <c r="M27" s="10"/>
    </row>
    <row r="28" spans="1:13" ht="15" customHeight="1">
      <c r="A28" s="46" t="s">
        <v>58</v>
      </c>
      <c r="B28" s="47"/>
      <c r="C28" s="47"/>
      <c r="D28" s="48"/>
      <c r="E28" s="9" t="s">
        <v>6</v>
      </c>
      <c r="F28" s="9" t="s">
        <v>7</v>
      </c>
      <c r="G28" s="12" t="s">
        <v>52</v>
      </c>
      <c r="H28" s="12" t="s">
        <v>7</v>
      </c>
      <c r="I28" s="12">
        <v>242</v>
      </c>
      <c r="J28" s="13">
        <v>320</v>
      </c>
      <c r="K28" s="11">
        <v>0</v>
      </c>
      <c r="L28" s="11">
        <v>0</v>
      </c>
      <c r="M28" s="10"/>
    </row>
    <row r="29" spans="1:13" ht="15" customHeight="1">
      <c r="A29" s="46" t="s">
        <v>59</v>
      </c>
      <c r="B29" s="47"/>
      <c r="C29" s="47"/>
      <c r="D29" s="48"/>
      <c r="E29" s="9" t="s">
        <v>6</v>
      </c>
      <c r="F29" s="9" t="s">
        <v>7</v>
      </c>
      <c r="G29" s="12" t="s">
        <v>52</v>
      </c>
      <c r="H29" s="12" t="s">
        <v>7</v>
      </c>
      <c r="I29" s="12">
        <v>242</v>
      </c>
      <c r="J29" s="13">
        <v>340</v>
      </c>
      <c r="K29" s="11">
        <v>29.24</v>
      </c>
      <c r="L29" s="11">
        <v>29.24</v>
      </c>
      <c r="M29" s="10"/>
    </row>
    <row r="30" spans="1:13" ht="15" customHeight="1">
      <c r="A30" s="49" t="s">
        <v>27</v>
      </c>
      <c r="B30" s="50"/>
      <c r="C30" s="50"/>
      <c r="D30" s="51"/>
      <c r="E30" s="9"/>
      <c r="F30" s="9"/>
      <c r="G30" s="9"/>
      <c r="H30" s="12"/>
      <c r="I30" s="12"/>
      <c r="J30" s="13"/>
      <c r="K30" s="11">
        <f>SUBTOTAL(9,K22:K29)</f>
        <v>1450.68</v>
      </c>
      <c r="L30" s="11">
        <f>SUBTOTAL(9,L22:L29)</f>
        <v>1449.4</v>
      </c>
      <c r="M30" s="10"/>
    </row>
    <row r="31" spans="1:13" ht="22.5" customHeight="1">
      <c r="A31" s="60" t="s">
        <v>17</v>
      </c>
      <c r="B31" s="61"/>
      <c r="C31" s="61"/>
      <c r="D31" s="62"/>
      <c r="E31" s="9"/>
      <c r="F31" s="9"/>
      <c r="G31" s="21"/>
      <c r="H31" s="9"/>
      <c r="I31" s="9"/>
      <c r="J31" s="13"/>
      <c r="K31" s="11"/>
      <c r="L31" s="11"/>
      <c r="M31" s="10"/>
    </row>
    <row r="32" spans="1:13" ht="15" customHeight="1">
      <c r="A32" s="46" t="s">
        <v>32</v>
      </c>
      <c r="B32" s="47"/>
      <c r="C32" s="47"/>
      <c r="D32" s="48"/>
      <c r="E32" s="9" t="s">
        <v>6</v>
      </c>
      <c r="F32" s="9" t="s">
        <v>7</v>
      </c>
      <c r="G32" s="32">
        <v>2330019</v>
      </c>
      <c r="H32" s="31" t="s">
        <v>7</v>
      </c>
      <c r="I32" s="9">
        <v>243</v>
      </c>
      <c r="J32" s="13">
        <v>220</v>
      </c>
      <c r="K32" s="11">
        <f>SUBTOTAL(9,K33:K34)</f>
        <v>0</v>
      </c>
      <c r="L32" s="11">
        <f>SUBTOTAL(9,L33:L34)</f>
        <v>0</v>
      </c>
      <c r="M32" s="10"/>
    </row>
    <row r="33" spans="1:13" ht="15" customHeight="1">
      <c r="A33" s="46" t="s">
        <v>55</v>
      </c>
      <c r="B33" s="47"/>
      <c r="C33" s="47"/>
      <c r="D33" s="48"/>
      <c r="E33" s="9" t="s">
        <v>6</v>
      </c>
      <c r="F33" s="9" t="s">
        <v>7</v>
      </c>
      <c r="G33" s="12" t="s">
        <v>52</v>
      </c>
      <c r="H33" s="12" t="s">
        <v>7</v>
      </c>
      <c r="I33" s="12">
        <v>243</v>
      </c>
      <c r="J33" s="13">
        <v>225</v>
      </c>
      <c r="K33" s="11">
        <v>0</v>
      </c>
      <c r="L33" s="11">
        <v>0</v>
      </c>
      <c r="M33" s="10"/>
    </row>
    <row r="34" spans="1:13" ht="15" customHeight="1">
      <c r="A34" s="46" t="s">
        <v>21</v>
      </c>
      <c r="B34" s="47"/>
      <c r="C34" s="47"/>
      <c r="D34" s="48"/>
      <c r="E34" s="9" t="s">
        <v>6</v>
      </c>
      <c r="F34" s="9" t="s">
        <v>7</v>
      </c>
      <c r="G34" s="12" t="s">
        <v>52</v>
      </c>
      <c r="H34" s="12" t="s">
        <v>7</v>
      </c>
      <c r="I34" s="12">
        <v>243</v>
      </c>
      <c r="J34" s="13">
        <v>226</v>
      </c>
      <c r="K34" s="11">
        <v>0</v>
      </c>
      <c r="L34" s="11">
        <v>0</v>
      </c>
      <c r="M34" s="10"/>
    </row>
    <row r="35" spans="1:13" ht="15" customHeight="1">
      <c r="A35" s="49" t="s">
        <v>28</v>
      </c>
      <c r="B35" s="50"/>
      <c r="C35" s="50"/>
      <c r="D35" s="51"/>
      <c r="E35" s="9"/>
      <c r="F35" s="9"/>
      <c r="G35" s="9"/>
      <c r="H35" s="12"/>
      <c r="I35" s="12"/>
      <c r="J35" s="13"/>
      <c r="K35" s="11">
        <f>SUBTOTAL(9,K32:K34)</f>
        <v>0</v>
      </c>
      <c r="L35" s="11">
        <f>SUBTOTAL(9,L32:L34)</f>
        <v>0</v>
      </c>
      <c r="M35" s="10"/>
    </row>
    <row r="36" spans="1:13" ht="22.5" customHeight="1">
      <c r="A36" s="60" t="s">
        <v>18</v>
      </c>
      <c r="B36" s="61"/>
      <c r="C36" s="61"/>
      <c r="D36" s="62"/>
      <c r="E36" s="9"/>
      <c r="F36" s="9"/>
      <c r="G36" s="21"/>
      <c r="H36" s="9"/>
      <c r="I36" s="9"/>
      <c r="J36" s="13"/>
      <c r="K36" s="11"/>
      <c r="L36" s="11"/>
      <c r="M36" s="10"/>
    </row>
    <row r="37" spans="1:13" ht="15" customHeight="1">
      <c r="A37" s="46" t="s">
        <v>32</v>
      </c>
      <c r="B37" s="47"/>
      <c r="C37" s="47"/>
      <c r="D37" s="48"/>
      <c r="E37" s="9" t="s">
        <v>6</v>
      </c>
      <c r="F37" s="9" t="s">
        <v>7</v>
      </c>
      <c r="G37" s="9">
        <v>2330019</v>
      </c>
      <c r="H37" s="31" t="s">
        <v>7</v>
      </c>
      <c r="I37" s="9">
        <v>244</v>
      </c>
      <c r="J37" s="13">
        <v>220</v>
      </c>
      <c r="K37" s="11">
        <f>SUBTOTAL(9,K38:K43)</f>
        <v>2481.98</v>
      </c>
      <c r="L37" s="11">
        <f>SUBTOTAL(9,L38:L43)</f>
        <v>2476.92</v>
      </c>
      <c r="M37" s="10"/>
    </row>
    <row r="38" spans="1:13" ht="15" customHeight="1">
      <c r="A38" s="46" t="s">
        <v>43</v>
      </c>
      <c r="B38" s="47"/>
      <c r="C38" s="47"/>
      <c r="D38" s="48"/>
      <c r="E38" s="9" t="s">
        <v>6</v>
      </c>
      <c r="F38" s="9" t="s">
        <v>7</v>
      </c>
      <c r="G38" s="12" t="s">
        <v>52</v>
      </c>
      <c r="H38" s="12" t="s">
        <v>7</v>
      </c>
      <c r="I38" s="12">
        <v>244</v>
      </c>
      <c r="J38" s="13">
        <v>221</v>
      </c>
      <c r="K38" s="11">
        <v>178.47</v>
      </c>
      <c r="L38" s="11">
        <v>178.47</v>
      </c>
      <c r="M38" s="10"/>
    </row>
    <row r="39" spans="1:13" ht="15" customHeight="1">
      <c r="A39" s="46" t="s">
        <v>53</v>
      </c>
      <c r="B39" s="47"/>
      <c r="C39" s="47"/>
      <c r="D39" s="48"/>
      <c r="E39" s="9" t="s">
        <v>6</v>
      </c>
      <c r="F39" s="9" t="s">
        <v>7</v>
      </c>
      <c r="G39" s="12" t="s">
        <v>52</v>
      </c>
      <c r="H39" s="12" t="s">
        <v>7</v>
      </c>
      <c r="I39" s="12">
        <v>244</v>
      </c>
      <c r="J39" s="13">
        <v>222</v>
      </c>
      <c r="K39" s="11">
        <v>0</v>
      </c>
      <c r="L39" s="11">
        <v>0</v>
      </c>
      <c r="M39" s="10"/>
    </row>
    <row r="40" spans="1:13" ht="15" customHeight="1">
      <c r="A40" s="46" t="s">
        <v>47</v>
      </c>
      <c r="B40" s="47"/>
      <c r="C40" s="47"/>
      <c r="D40" s="48"/>
      <c r="E40" s="9" t="s">
        <v>6</v>
      </c>
      <c r="F40" s="9" t="s">
        <v>7</v>
      </c>
      <c r="G40" s="12" t="s">
        <v>52</v>
      </c>
      <c r="H40" s="12" t="s">
        <v>7</v>
      </c>
      <c r="I40" s="12">
        <v>244</v>
      </c>
      <c r="J40" s="13">
        <v>223</v>
      </c>
      <c r="K40" s="11">
        <v>16.37</v>
      </c>
      <c r="L40" s="11">
        <v>11.31</v>
      </c>
      <c r="M40" s="10">
        <v>5.06</v>
      </c>
    </row>
    <row r="41" spans="1:13" ht="15" customHeight="1">
      <c r="A41" s="46" t="s">
        <v>60</v>
      </c>
      <c r="B41" s="47"/>
      <c r="C41" s="47"/>
      <c r="D41" s="48"/>
      <c r="E41" s="9" t="s">
        <v>6</v>
      </c>
      <c r="F41" s="9" t="s">
        <v>7</v>
      </c>
      <c r="G41" s="12" t="s">
        <v>52</v>
      </c>
      <c r="H41" s="12" t="s">
        <v>7</v>
      </c>
      <c r="I41" s="12">
        <v>244</v>
      </c>
      <c r="J41" s="13">
        <v>224</v>
      </c>
      <c r="K41" s="11">
        <v>1347.51</v>
      </c>
      <c r="L41" s="11">
        <v>1347.51</v>
      </c>
      <c r="M41" s="10"/>
    </row>
    <row r="42" spans="1:13" ht="15" customHeight="1">
      <c r="A42" s="46" t="s">
        <v>55</v>
      </c>
      <c r="B42" s="47"/>
      <c r="C42" s="47"/>
      <c r="D42" s="48"/>
      <c r="E42" s="9" t="s">
        <v>6</v>
      </c>
      <c r="F42" s="9" t="s">
        <v>7</v>
      </c>
      <c r="G42" s="12" t="s">
        <v>52</v>
      </c>
      <c r="H42" s="12" t="s">
        <v>7</v>
      </c>
      <c r="I42" s="12">
        <v>244</v>
      </c>
      <c r="J42" s="13">
        <v>225</v>
      </c>
      <c r="K42" s="11">
        <v>215.61</v>
      </c>
      <c r="L42" s="11">
        <v>215.61</v>
      </c>
      <c r="M42" s="10"/>
    </row>
    <row r="43" spans="1:13" ht="15" customHeight="1">
      <c r="A43" s="46" t="s">
        <v>21</v>
      </c>
      <c r="B43" s="47"/>
      <c r="C43" s="47"/>
      <c r="D43" s="48"/>
      <c r="E43" s="9" t="s">
        <v>6</v>
      </c>
      <c r="F43" s="9" t="s">
        <v>7</v>
      </c>
      <c r="G43" s="12" t="s">
        <v>52</v>
      </c>
      <c r="H43" s="12" t="s">
        <v>7</v>
      </c>
      <c r="I43" s="12">
        <v>244</v>
      </c>
      <c r="J43" s="13">
        <v>226</v>
      </c>
      <c r="K43" s="11">
        <v>724.02</v>
      </c>
      <c r="L43" s="11">
        <v>724.02</v>
      </c>
      <c r="M43" s="10"/>
    </row>
    <row r="44" spans="1:13" ht="15" customHeight="1">
      <c r="A44" s="52" t="s">
        <v>44</v>
      </c>
      <c r="B44" s="53"/>
      <c r="C44" s="53"/>
      <c r="D44" s="54"/>
      <c r="E44" s="9" t="s">
        <v>6</v>
      </c>
      <c r="F44" s="9" t="s">
        <v>7</v>
      </c>
      <c r="G44" s="12" t="s">
        <v>52</v>
      </c>
      <c r="H44" s="12" t="s">
        <v>7</v>
      </c>
      <c r="I44" s="12">
        <v>244</v>
      </c>
      <c r="J44" s="13">
        <v>290</v>
      </c>
      <c r="K44" s="11">
        <v>0</v>
      </c>
      <c r="L44" s="11">
        <v>0</v>
      </c>
      <c r="M44" s="10"/>
    </row>
    <row r="45" spans="1:13" ht="15" customHeight="1">
      <c r="A45" s="46" t="s">
        <v>33</v>
      </c>
      <c r="B45" s="47"/>
      <c r="C45" s="47"/>
      <c r="D45" s="48"/>
      <c r="E45" s="9" t="s">
        <v>6</v>
      </c>
      <c r="F45" s="9" t="s">
        <v>7</v>
      </c>
      <c r="G45" s="9">
        <v>2330019</v>
      </c>
      <c r="H45" s="31" t="s">
        <v>7</v>
      </c>
      <c r="I45" s="9">
        <v>244</v>
      </c>
      <c r="J45" s="13">
        <v>300</v>
      </c>
      <c r="K45" s="11">
        <f>SUBTOTAL(9,K46:K47)</f>
        <v>400.73</v>
      </c>
      <c r="L45" s="11">
        <f>SUBTOTAL(9,L46:L47)</f>
        <v>400.73</v>
      </c>
      <c r="M45" s="10"/>
    </row>
    <row r="46" spans="1:13" ht="15" customHeight="1">
      <c r="A46" s="46" t="s">
        <v>57</v>
      </c>
      <c r="B46" s="47"/>
      <c r="C46" s="47"/>
      <c r="D46" s="48"/>
      <c r="E46" s="9" t="s">
        <v>6</v>
      </c>
      <c r="F46" s="9" t="s">
        <v>7</v>
      </c>
      <c r="G46" s="12" t="s">
        <v>52</v>
      </c>
      <c r="H46" s="12" t="s">
        <v>7</v>
      </c>
      <c r="I46" s="12">
        <v>244</v>
      </c>
      <c r="J46" s="13">
        <v>310</v>
      </c>
      <c r="K46" s="11">
        <v>0</v>
      </c>
      <c r="L46" s="11">
        <v>0</v>
      </c>
      <c r="M46" s="10"/>
    </row>
    <row r="47" spans="1:13" ht="15" customHeight="1">
      <c r="A47" s="46" t="s">
        <v>59</v>
      </c>
      <c r="B47" s="47"/>
      <c r="C47" s="47"/>
      <c r="D47" s="48"/>
      <c r="E47" s="9" t="s">
        <v>6</v>
      </c>
      <c r="F47" s="9" t="s">
        <v>7</v>
      </c>
      <c r="G47" s="12" t="s">
        <v>52</v>
      </c>
      <c r="H47" s="12" t="s">
        <v>7</v>
      </c>
      <c r="I47" s="12">
        <v>244</v>
      </c>
      <c r="J47" s="13">
        <v>340</v>
      </c>
      <c r="K47" s="11">
        <v>400.73</v>
      </c>
      <c r="L47" s="11">
        <v>400.73</v>
      </c>
      <c r="M47" s="10"/>
    </row>
    <row r="48" spans="1:13" ht="15" customHeight="1">
      <c r="A48" s="49" t="s">
        <v>29</v>
      </c>
      <c r="B48" s="50"/>
      <c r="C48" s="50"/>
      <c r="D48" s="51"/>
      <c r="E48" s="9"/>
      <c r="F48" s="9"/>
      <c r="G48" s="9"/>
      <c r="H48" s="12"/>
      <c r="I48" s="12"/>
      <c r="J48" s="13"/>
      <c r="K48" s="11">
        <f>SUBTOTAL(9,K37:K47)</f>
        <v>2882.71</v>
      </c>
      <c r="L48" s="11">
        <f>SUBTOTAL(9,L37:L47)</f>
        <v>2877.65</v>
      </c>
      <c r="M48" s="10"/>
    </row>
    <row r="49" spans="1:13" ht="24.75" customHeight="1">
      <c r="A49" s="57" t="s">
        <v>39</v>
      </c>
      <c r="B49" s="58"/>
      <c r="C49" s="58"/>
      <c r="D49" s="59"/>
      <c r="E49" s="21" t="s">
        <v>6</v>
      </c>
      <c r="F49" s="21" t="s">
        <v>7</v>
      </c>
      <c r="G49" s="21">
        <v>2330019</v>
      </c>
      <c r="H49" s="26" t="s">
        <v>7</v>
      </c>
      <c r="I49" s="9">
        <v>360</v>
      </c>
      <c r="J49" s="13">
        <v>290</v>
      </c>
      <c r="K49" s="27">
        <v>0</v>
      </c>
      <c r="L49" s="27">
        <v>0</v>
      </c>
      <c r="M49" s="28"/>
    </row>
    <row r="50" spans="1:13" ht="15" customHeight="1">
      <c r="A50" s="49" t="s">
        <v>40</v>
      </c>
      <c r="B50" s="50"/>
      <c r="C50" s="50"/>
      <c r="D50" s="51"/>
      <c r="E50" s="9"/>
      <c r="F50" s="9"/>
      <c r="G50" s="9"/>
      <c r="H50" s="12"/>
      <c r="I50" s="12"/>
      <c r="J50" s="13"/>
      <c r="K50" s="11">
        <f>SUBTOTAL(9,K49:K49)</f>
        <v>0</v>
      </c>
      <c r="L50" s="11">
        <f>SUBTOTAL(9,L49:L49)</f>
        <v>0</v>
      </c>
      <c r="M50" s="10"/>
    </row>
    <row r="51" spans="1:13" ht="84" customHeight="1">
      <c r="A51" s="57" t="s">
        <v>19</v>
      </c>
      <c r="B51" s="58"/>
      <c r="C51" s="58"/>
      <c r="D51" s="59"/>
      <c r="E51" s="21" t="s">
        <v>6</v>
      </c>
      <c r="F51" s="21" t="s">
        <v>7</v>
      </c>
      <c r="G51" s="21">
        <v>2330019</v>
      </c>
      <c r="H51" s="26" t="s">
        <v>7</v>
      </c>
      <c r="I51" s="21">
        <v>831</v>
      </c>
      <c r="J51" s="24">
        <v>290</v>
      </c>
      <c r="K51" s="27">
        <v>0</v>
      </c>
      <c r="L51" s="27">
        <v>0</v>
      </c>
      <c r="M51" s="28"/>
    </row>
    <row r="52" spans="1:13" ht="15" customHeight="1">
      <c r="A52" s="49" t="s">
        <v>36</v>
      </c>
      <c r="B52" s="50"/>
      <c r="C52" s="50"/>
      <c r="D52" s="51"/>
      <c r="E52" s="9"/>
      <c r="F52" s="9"/>
      <c r="G52" s="9"/>
      <c r="H52" s="12"/>
      <c r="I52" s="12"/>
      <c r="J52" s="13"/>
      <c r="K52" s="11">
        <f>SUBTOTAL(9,K51:K51)</f>
        <v>0</v>
      </c>
      <c r="L52" s="11">
        <f>SUBTOTAL(9,L51:L51)</f>
        <v>0</v>
      </c>
      <c r="M52" s="10"/>
    </row>
    <row r="53" spans="1:13" ht="24.75" customHeight="1">
      <c r="A53" s="57" t="s">
        <v>20</v>
      </c>
      <c r="B53" s="58"/>
      <c r="C53" s="58"/>
      <c r="D53" s="59"/>
      <c r="E53" s="21" t="s">
        <v>6</v>
      </c>
      <c r="F53" s="21" t="s">
        <v>7</v>
      </c>
      <c r="G53" s="21">
        <v>2330019</v>
      </c>
      <c r="H53" s="26" t="s">
        <v>7</v>
      </c>
      <c r="I53" s="9">
        <v>851</v>
      </c>
      <c r="J53" s="13">
        <v>290</v>
      </c>
      <c r="K53" s="27">
        <v>35.95</v>
      </c>
      <c r="L53" s="27">
        <v>35.95</v>
      </c>
      <c r="M53" s="28"/>
    </row>
    <row r="54" spans="1:13" ht="15" customHeight="1">
      <c r="A54" s="49" t="s">
        <v>37</v>
      </c>
      <c r="B54" s="50"/>
      <c r="C54" s="50"/>
      <c r="D54" s="51"/>
      <c r="E54" s="9"/>
      <c r="F54" s="9"/>
      <c r="G54" s="9"/>
      <c r="H54" s="12"/>
      <c r="I54" s="12"/>
      <c r="J54" s="13"/>
      <c r="K54" s="10">
        <f>SUBTOTAL(9,K53:K53)</f>
        <v>35.95</v>
      </c>
      <c r="L54" s="10">
        <f>SUBTOTAL(9,L53:L53)</f>
        <v>35.95</v>
      </c>
      <c r="M54" s="10"/>
    </row>
    <row r="55" spans="1:13" ht="15" customHeight="1">
      <c r="A55" s="46" t="s">
        <v>48</v>
      </c>
      <c r="B55" s="47"/>
      <c r="C55" s="47"/>
      <c r="D55" s="48"/>
      <c r="E55" s="21" t="s">
        <v>6</v>
      </c>
      <c r="F55" s="21" t="s">
        <v>7</v>
      </c>
      <c r="G55" s="21">
        <v>2330019</v>
      </c>
      <c r="H55" s="26" t="s">
        <v>7</v>
      </c>
      <c r="I55" s="9">
        <v>852</v>
      </c>
      <c r="J55" s="13">
        <v>290</v>
      </c>
      <c r="K55" s="27">
        <v>21.19</v>
      </c>
      <c r="L55" s="27">
        <v>21.19</v>
      </c>
      <c r="M55" s="28"/>
    </row>
    <row r="56" spans="1:13" ht="15" customHeight="1">
      <c r="A56" s="49" t="s">
        <v>38</v>
      </c>
      <c r="B56" s="50"/>
      <c r="C56" s="50"/>
      <c r="D56" s="51"/>
      <c r="E56" s="9"/>
      <c r="F56" s="9"/>
      <c r="G56" s="9"/>
      <c r="H56" s="12"/>
      <c r="I56" s="12"/>
      <c r="J56" s="13"/>
      <c r="K56" s="10">
        <f>SUBTOTAL(9,K55:K55)</f>
        <v>21.19</v>
      </c>
      <c r="L56" s="10">
        <f>SUBTOTAL(9,L55:L55)</f>
        <v>21.19</v>
      </c>
      <c r="M56" s="10"/>
    </row>
    <row r="57" spans="1:13" ht="15" customHeight="1">
      <c r="A57" s="46" t="s">
        <v>48</v>
      </c>
      <c r="B57" s="47"/>
      <c r="C57" s="47"/>
      <c r="D57" s="48"/>
      <c r="E57" s="21" t="s">
        <v>6</v>
      </c>
      <c r="F57" s="21" t="s">
        <v>7</v>
      </c>
      <c r="G57" s="21">
        <v>2330019</v>
      </c>
      <c r="H57" s="26" t="s">
        <v>7</v>
      </c>
      <c r="I57" s="9">
        <v>853</v>
      </c>
      <c r="J57" s="13">
        <v>290</v>
      </c>
      <c r="K57" s="27">
        <v>1.9</v>
      </c>
      <c r="L57" s="27">
        <v>1.81</v>
      </c>
      <c r="M57" s="28">
        <v>0.09</v>
      </c>
    </row>
    <row r="58" spans="1:13" ht="15" customHeight="1">
      <c r="A58" s="49" t="s">
        <v>49</v>
      </c>
      <c r="B58" s="50"/>
      <c r="C58" s="50"/>
      <c r="D58" s="51"/>
      <c r="E58" s="9"/>
      <c r="F58" s="9"/>
      <c r="G58" s="9"/>
      <c r="H58" s="12"/>
      <c r="I58" s="12"/>
      <c r="J58" s="13"/>
      <c r="K58" s="10">
        <f>SUBTOTAL(9,K57:K57)</f>
        <v>1.9</v>
      </c>
      <c r="L58" s="10">
        <f>SUBTOTAL(9,L57:L57)</f>
        <v>1.81</v>
      </c>
      <c r="M58" s="10"/>
    </row>
    <row r="59" spans="1:13" ht="73.5" customHeight="1">
      <c r="A59" s="52" t="s">
        <v>46</v>
      </c>
      <c r="B59" s="53"/>
      <c r="C59" s="53"/>
      <c r="D59" s="54"/>
      <c r="E59" s="32" t="s">
        <v>6</v>
      </c>
      <c r="F59" s="32" t="s">
        <v>7</v>
      </c>
      <c r="G59" s="32">
        <v>2333969</v>
      </c>
      <c r="H59" s="35" t="s">
        <v>7</v>
      </c>
      <c r="I59" s="36"/>
      <c r="J59" s="33"/>
      <c r="K59" s="34">
        <f>SUBTOTAL(9,K60:K61)</f>
        <v>0.34</v>
      </c>
      <c r="L59" s="34">
        <f>SUBTOTAL(9,L60:L61)</f>
        <v>0.34</v>
      </c>
      <c r="M59" s="34"/>
    </row>
    <row r="60" spans="1:13" ht="22.5" customHeight="1">
      <c r="A60" s="52" t="s">
        <v>42</v>
      </c>
      <c r="B60" s="53"/>
      <c r="C60" s="53"/>
      <c r="D60" s="54"/>
      <c r="E60" s="32" t="s">
        <v>6</v>
      </c>
      <c r="F60" s="32" t="s">
        <v>7</v>
      </c>
      <c r="G60" s="32">
        <v>2333969</v>
      </c>
      <c r="H60" s="35" t="s">
        <v>7</v>
      </c>
      <c r="I60" s="32">
        <v>122</v>
      </c>
      <c r="J60" s="33"/>
      <c r="K60" s="34">
        <f>SUBTOTAL(9,K61:K61)</f>
        <v>0.34</v>
      </c>
      <c r="L60" s="34">
        <f>SUBTOTAL(9,L61:L61)</f>
        <v>0.34</v>
      </c>
      <c r="M60" s="34"/>
    </row>
    <row r="61" spans="1:13" ht="15" customHeight="1">
      <c r="A61" s="52" t="s">
        <v>31</v>
      </c>
      <c r="B61" s="53"/>
      <c r="C61" s="53"/>
      <c r="D61" s="54"/>
      <c r="E61" s="9" t="s">
        <v>6</v>
      </c>
      <c r="F61" s="9" t="s">
        <v>7</v>
      </c>
      <c r="G61" s="12" t="s">
        <v>61</v>
      </c>
      <c r="H61" s="12" t="s">
        <v>7</v>
      </c>
      <c r="I61" s="12">
        <v>122</v>
      </c>
      <c r="J61" s="13">
        <v>212</v>
      </c>
      <c r="K61" s="11">
        <v>0.34</v>
      </c>
      <c r="L61" s="11">
        <v>0.34</v>
      </c>
      <c r="M61" s="10"/>
    </row>
    <row r="62" spans="1:13" ht="15" customHeight="1">
      <c r="A62" s="55" t="s">
        <v>45</v>
      </c>
      <c r="B62" s="55"/>
      <c r="C62" s="55"/>
      <c r="D62" s="55"/>
      <c r="E62" s="36" t="s">
        <v>6</v>
      </c>
      <c r="F62" s="36" t="s">
        <v>7</v>
      </c>
      <c r="G62" s="36">
        <v>2333969</v>
      </c>
      <c r="H62" s="37" t="s">
        <v>7</v>
      </c>
      <c r="I62" s="12"/>
      <c r="J62" s="13"/>
      <c r="K62" s="11">
        <f>SUBTOTAL(9,K59:K61)</f>
        <v>0.34</v>
      </c>
      <c r="L62" s="11">
        <f>SUBTOTAL(9,L59:L61)</f>
        <v>0.34</v>
      </c>
      <c r="M62" s="10"/>
    </row>
    <row r="63" spans="1:13" ht="15" customHeight="1">
      <c r="A63" s="56" t="s">
        <v>21</v>
      </c>
      <c r="B63" s="56"/>
      <c r="C63" s="56"/>
      <c r="D63" s="56"/>
      <c r="E63" s="29" t="s">
        <v>23</v>
      </c>
      <c r="F63" s="29" t="s">
        <v>24</v>
      </c>
      <c r="G63" s="9">
        <v>9992040</v>
      </c>
      <c r="H63" s="26"/>
      <c r="I63" s="9">
        <v>244</v>
      </c>
      <c r="J63" s="13">
        <v>226</v>
      </c>
      <c r="K63" s="27">
        <v>18.37</v>
      </c>
      <c r="L63" s="27">
        <v>18.37</v>
      </c>
      <c r="M63" s="28"/>
    </row>
    <row r="64" spans="1:13" ht="15" customHeight="1">
      <c r="A64" s="43" t="s">
        <v>22</v>
      </c>
      <c r="B64" s="43"/>
      <c r="C64" s="43"/>
      <c r="D64" s="43"/>
      <c r="E64" s="30" t="s">
        <v>23</v>
      </c>
      <c r="F64" s="30" t="s">
        <v>24</v>
      </c>
      <c r="G64" s="14">
        <v>9992040</v>
      </c>
      <c r="H64" s="23"/>
      <c r="I64" s="14">
        <v>244</v>
      </c>
      <c r="J64" s="15">
        <v>226</v>
      </c>
      <c r="K64" s="25">
        <f>SUBTOTAL(9,K63:K63)</f>
        <v>18.37</v>
      </c>
      <c r="L64" s="25">
        <f>SUBTOTAL(9,L63:L63)</f>
        <v>18.37</v>
      </c>
      <c r="M64" s="25"/>
    </row>
    <row r="65" spans="1:13" ht="15" customHeight="1">
      <c r="A65" s="42" t="s">
        <v>31</v>
      </c>
      <c r="B65" s="42"/>
      <c r="C65" s="42"/>
      <c r="D65" s="42"/>
      <c r="E65" s="26" t="s">
        <v>6</v>
      </c>
      <c r="F65" s="26" t="s">
        <v>7</v>
      </c>
      <c r="G65" s="21">
        <v>2333974</v>
      </c>
      <c r="H65" s="21" t="s">
        <v>7</v>
      </c>
      <c r="I65" s="21">
        <v>122</v>
      </c>
      <c r="J65" s="24">
        <v>212</v>
      </c>
      <c r="K65" s="27">
        <v>0</v>
      </c>
      <c r="L65" s="27">
        <v>0</v>
      </c>
      <c r="M65" s="28"/>
    </row>
    <row r="66" spans="1:13" ht="15" customHeight="1">
      <c r="A66" s="43" t="s">
        <v>41</v>
      </c>
      <c r="B66" s="43"/>
      <c r="C66" s="43"/>
      <c r="D66" s="43"/>
      <c r="E66" s="23" t="s">
        <v>6</v>
      </c>
      <c r="F66" s="23" t="s">
        <v>7</v>
      </c>
      <c r="G66" s="22">
        <v>2333974</v>
      </c>
      <c r="H66" s="22" t="s">
        <v>7</v>
      </c>
      <c r="I66" s="12"/>
      <c r="J66" s="13"/>
      <c r="K66" s="11">
        <f>SUBTOTAL(9,K65:K65)</f>
        <v>0</v>
      </c>
      <c r="L66" s="11">
        <f>SUBTOTAL(9,L65:L65)</f>
        <v>0</v>
      </c>
      <c r="M66" s="10"/>
    </row>
    <row r="67" spans="1:13" ht="15" customHeight="1">
      <c r="A67" s="44" t="s">
        <v>31</v>
      </c>
      <c r="B67" s="44"/>
      <c r="C67" s="44"/>
      <c r="D67" s="44"/>
      <c r="E67" s="9" t="s">
        <v>6</v>
      </c>
      <c r="F67" s="9" t="s">
        <v>7</v>
      </c>
      <c r="G67" s="12" t="s">
        <v>62</v>
      </c>
      <c r="H67" s="12" t="s">
        <v>7</v>
      </c>
      <c r="I67" s="12">
        <v>122</v>
      </c>
      <c r="J67" s="13">
        <v>212</v>
      </c>
      <c r="K67" s="11">
        <v>0</v>
      </c>
      <c r="L67" s="11">
        <v>0</v>
      </c>
      <c r="M67" s="10"/>
    </row>
    <row r="68" spans="1:13" ht="15" customHeight="1">
      <c r="A68" s="43" t="s">
        <v>35</v>
      </c>
      <c r="B68" s="43"/>
      <c r="C68" s="43"/>
      <c r="D68" s="43"/>
      <c r="E68" s="30" t="s">
        <v>6</v>
      </c>
      <c r="F68" s="30" t="s">
        <v>7</v>
      </c>
      <c r="G68" s="14">
        <v>2333987</v>
      </c>
      <c r="H68" s="23"/>
      <c r="I68" s="14">
        <v>122</v>
      </c>
      <c r="J68" s="15">
        <v>212</v>
      </c>
      <c r="K68" s="25">
        <f>SUBTOTAL(9,K67:K67)</f>
        <v>0</v>
      </c>
      <c r="L68" s="25">
        <f>SUBTOTAL(9,L67:L67)</f>
        <v>0</v>
      </c>
      <c r="M68" s="25"/>
    </row>
    <row r="69" spans="1:13" ht="18" customHeight="1">
      <c r="A69" s="45" t="s">
        <v>9</v>
      </c>
      <c r="B69" s="45"/>
      <c r="C69" s="45"/>
      <c r="D69" s="45"/>
      <c r="E69" s="14">
        <v>0</v>
      </c>
      <c r="F69" s="14">
        <v>0</v>
      </c>
      <c r="G69" s="14"/>
      <c r="H69" s="14"/>
      <c r="I69" s="14">
        <v>0</v>
      </c>
      <c r="J69" s="15">
        <v>900</v>
      </c>
      <c r="K69" s="20">
        <f>SUBTOTAL(9,K10:K68)</f>
        <v>11125.310000000003</v>
      </c>
      <c r="L69" s="20">
        <f>SUBTOTAL(9,L10:L68)</f>
        <v>11118.840000000002</v>
      </c>
      <c r="M69" s="20">
        <f>SUBTOTAL(9,M10:M68)</f>
        <v>6.47</v>
      </c>
    </row>
    <row r="70" spans="1:7" ht="15" customHeight="1">
      <c r="A70" t="s">
        <v>8</v>
      </c>
      <c r="B70" s="16"/>
      <c r="C70" s="16"/>
      <c r="D70" s="16"/>
      <c r="E70" s="16"/>
      <c r="F70" s="16"/>
      <c r="G70" s="16"/>
    </row>
    <row r="71" spans="1:11" ht="15" customHeight="1">
      <c r="A71" s="17"/>
      <c r="B71" s="18"/>
      <c r="C71" s="18"/>
      <c r="D71" s="18"/>
      <c r="E71" s="18"/>
      <c r="F71" s="40"/>
      <c r="G71" s="40"/>
      <c r="H71" s="16"/>
      <c r="I71" s="16"/>
      <c r="J71" s="16"/>
      <c r="K71" s="16"/>
    </row>
    <row r="72" spans="1:7" ht="15" customHeight="1">
      <c r="A72" s="40"/>
      <c r="B72" s="40"/>
      <c r="C72" s="40"/>
      <c r="D72" s="40"/>
      <c r="E72" s="40"/>
      <c r="F72" s="39"/>
      <c r="G72" s="39"/>
    </row>
    <row r="73" spans="1:7" ht="15" customHeight="1">
      <c r="A73" s="41"/>
      <c r="B73" s="41"/>
      <c r="C73" s="41"/>
      <c r="D73" s="41"/>
      <c r="E73" s="40"/>
      <c r="F73" s="39"/>
      <c r="G73" s="39"/>
    </row>
    <row r="74" spans="1:7" ht="15" customHeight="1">
      <c r="A74" s="41"/>
      <c r="B74" s="40"/>
      <c r="C74" s="40"/>
      <c r="D74" s="40"/>
      <c r="E74" s="40"/>
      <c r="F74" s="39"/>
      <c r="G74" s="39"/>
    </row>
  </sheetData>
  <sheetProtection/>
  <mergeCells count="63">
    <mergeCell ref="A8:D8"/>
    <mergeCell ref="A9:D9"/>
    <mergeCell ref="A3:M5"/>
    <mergeCell ref="A10:D10"/>
    <mergeCell ref="A11:D11"/>
    <mergeCell ref="A12:D12"/>
    <mergeCell ref="A13:D13"/>
    <mergeCell ref="A14:D14"/>
    <mergeCell ref="A16:D16"/>
    <mergeCell ref="A15:D15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22:D22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62:D62"/>
    <mergeCell ref="A63:D63"/>
    <mergeCell ref="A64:D64"/>
    <mergeCell ref="A51:D51"/>
    <mergeCell ref="A52:D52"/>
    <mergeCell ref="A53:D53"/>
    <mergeCell ref="A54:D54"/>
    <mergeCell ref="A55:D55"/>
    <mergeCell ref="A56:D56"/>
    <mergeCell ref="A65:D65"/>
    <mergeCell ref="A66:D66"/>
    <mergeCell ref="A67:D67"/>
    <mergeCell ref="A68:D68"/>
    <mergeCell ref="A69:D69"/>
    <mergeCell ref="A57:D57"/>
    <mergeCell ref="A58:D58"/>
    <mergeCell ref="A59:D59"/>
    <mergeCell ref="A60:D60"/>
    <mergeCell ref="A61:D61"/>
  </mergeCells>
  <conditionalFormatting sqref="K256:M284 K282:K293 J269:M274 J276:J281 K233:M233 J244:M255 J260:M264 J256:J258 J260:J267 K199:K200 J157:M198 K227:K274 K145:K156 J134:J149 J131:J132 J117:M123 K125:M149 J125:J129 J114:M114 J108:M112 J102:M106 J39:J44 J74:M78 J26:J37 J80:M86 J94:M98 J88:M92 K102:M113 K99:M100 J100:M100 J227:M231 K10:K15 J200:M225 K17:K43 J44:K56 J59:K68 M59:M68 M25:M56 M10 J69:M72">
    <cfRule type="cellIs" priority="29" dxfId="12" operator="lessThan" stopIfTrue="1">
      <formula>0</formula>
    </cfRule>
  </conditionalFormatting>
  <conditionalFormatting sqref="J57:K58 M57:M58">
    <cfRule type="cellIs" priority="3" dxfId="12" operator="lessThan" stopIfTrue="1">
      <formula>0</formula>
    </cfRule>
  </conditionalFormatting>
  <conditionalFormatting sqref="L10:L15 L17:L56 L59:L68">
    <cfRule type="cellIs" priority="2" dxfId="12" operator="lessThan" stopIfTrue="1">
      <formula>0</formula>
    </cfRule>
  </conditionalFormatting>
  <conditionalFormatting sqref="L57:L58">
    <cfRule type="cellIs" priority="1" dxfId="12" operator="lessThan" stopIfTrue="1">
      <formula>0</formula>
    </cfRule>
  </conditionalFormatting>
  <printOptions/>
  <pageMargins left="0.2362204724409449" right="0.1968503937007874" top="0.35433070866141736" bottom="0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Nikulina</cp:lastModifiedBy>
  <cp:lastPrinted>2012-01-16T08:51:43Z</cp:lastPrinted>
  <dcterms:created xsi:type="dcterms:W3CDTF">2012-01-12T05:47:06Z</dcterms:created>
  <dcterms:modified xsi:type="dcterms:W3CDTF">2016-06-10T07:41:18Z</dcterms:modified>
  <cp:category/>
  <cp:version/>
  <cp:contentType/>
  <cp:contentStatus/>
</cp:coreProperties>
</file>